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75" i="2"/>
  <c r="J69"/>
  <c r="J59"/>
  <c r="J51"/>
  <c r="J45"/>
  <c r="J35"/>
  <c r="J29"/>
  <c r="J23"/>
  <c r="J17"/>
  <c r="J11"/>
  <c r="J7"/>
</calcChain>
</file>

<file path=xl/sharedStrings.xml><?xml version="1.0" encoding="utf-8"?>
<sst xmlns="http://schemas.openxmlformats.org/spreadsheetml/2006/main" count="879" uniqueCount="117">
  <si>
    <t xml:space="preserve">Patient satisfaction survey 2014 </t>
  </si>
  <si>
    <t>Male</t>
  </si>
  <si>
    <t>4a</t>
  </si>
  <si>
    <t>4b</t>
  </si>
  <si>
    <t>6a</t>
  </si>
  <si>
    <t>6b</t>
  </si>
  <si>
    <t>age group</t>
  </si>
  <si>
    <t>u/k</t>
  </si>
  <si>
    <t>31-59</t>
  </si>
  <si>
    <t>more than 5</t>
  </si>
  <si>
    <t>Excellent</t>
  </si>
  <si>
    <t>VG</t>
  </si>
  <si>
    <t>weekends</t>
  </si>
  <si>
    <t>3a</t>
  </si>
  <si>
    <t>3b</t>
  </si>
  <si>
    <t>same day</t>
  </si>
  <si>
    <t>Yes</t>
  </si>
  <si>
    <t>Never tried</t>
  </si>
  <si>
    <t xml:space="preserve">No </t>
  </si>
  <si>
    <t>x</t>
  </si>
  <si>
    <t>more than once</t>
  </si>
  <si>
    <t>Good</t>
  </si>
  <si>
    <t>Very Good</t>
  </si>
  <si>
    <t>same</t>
  </si>
  <si>
    <t>within 7 days</t>
  </si>
  <si>
    <t>n/k</t>
  </si>
  <si>
    <t>18-30</t>
  </si>
  <si>
    <t>Evening</t>
  </si>
  <si>
    <t xml:space="preserve">within 4 working days </t>
  </si>
  <si>
    <t>Never needed to</t>
  </si>
  <si>
    <t>Fair</t>
  </si>
  <si>
    <t>no</t>
  </si>
  <si>
    <t>F/male</t>
  </si>
  <si>
    <t>"lot"</t>
  </si>
  <si>
    <t>fair</t>
  </si>
  <si>
    <t>Lunchtime</t>
  </si>
  <si>
    <t>within 2 working days</t>
  </si>
  <si>
    <t>Very poor</t>
  </si>
  <si>
    <t>good</t>
  </si>
  <si>
    <t>don’t ask</t>
  </si>
  <si>
    <t>once</t>
  </si>
  <si>
    <t>yes</t>
  </si>
  <si>
    <t>60-89</t>
  </si>
  <si>
    <t>poor</t>
  </si>
  <si>
    <t>within 3 days</t>
  </si>
  <si>
    <t>U/k</t>
  </si>
  <si>
    <t xml:space="preserve">don’t usually get to see the same doctor </t>
  </si>
  <si>
    <t>next working day</t>
  </si>
  <si>
    <t>very good</t>
  </si>
  <si>
    <t xml:space="preserve">u/k </t>
  </si>
  <si>
    <t>excellent</t>
  </si>
  <si>
    <t>lunchtime/weekends</t>
  </si>
  <si>
    <t xml:space="preserve">within 7 days </t>
  </si>
  <si>
    <t>within 3 working days</t>
  </si>
  <si>
    <t>don’t know</t>
  </si>
  <si>
    <t>within 7 working days</t>
  </si>
  <si>
    <t>poor - fair</t>
  </si>
  <si>
    <t>evening</t>
  </si>
  <si>
    <t>none</t>
  </si>
  <si>
    <t>U/K</t>
  </si>
  <si>
    <t>X</t>
  </si>
  <si>
    <t>very</t>
  </si>
  <si>
    <t>lunchtime</t>
  </si>
  <si>
    <t>same day/next working day</t>
  </si>
  <si>
    <t>N</t>
  </si>
  <si>
    <t xml:space="preserve">same day </t>
  </si>
  <si>
    <t xml:space="preserve">x </t>
  </si>
  <si>
    <t>evening/weekends</t>
  </si>
  <si>
    <t>Nil</t>
  </si>
  <si>
    <t xml:space="preserve">same day/within 2 working days </t>
  </si>
  <si>
    <t xml:space="preserve">within 7 working days </t>
  </si>
  <si>
    <t>very poor</t>
  </si>
  <si>
    <t xml:space="preserve">poor </t>
  </si>
  <si>
    <t>No</t>
  </si>
  <si>
    <t>sameday/next working day</t>
  </si>
  <si>
    <t xml:space="preserve">over 7 days </t>
  </si>
  <si>
    <t>nil</t>
  </si>
  <si>
    <t>Don’t ask</t>
  </si>
  <si>
    <t>next working day/within 4 working days</t>
  </si>
  <si>
    <t>None</t>
  </si>
  <si>
    <t>Very good</t>
  </si>
  <si>
    <t>More than 5</t>
  </si>
  <si>
    <t>lunchtime/evening</t>
  </si>
  <si>
    <t xml:space="preserve">within 3 working days </t>
  </si>
  <si>
    <t xml:space="preserve">female </t>
  </si>
  <si>
    <t>100 surveys given</t>
  </si>
  <si>
    <t xml:space="preserve">73 surveys given back </t>
  </si>
  <si>
    <t>surveys given out at both surgeries Summer 2014</t>
  </si>
  <si>
    <t xml:space="preserve">Don’t know </t>
  </si>
  <si>
    <t xml:space="preserve">60-89 </t>
  </si>
  <si>
    <t xml:space="preserve">Q1 - in the past 12 motnhs, how many times have your seen a doctor at your practice? </t>
  </si>
  <si>
    <t>More than once</t>
  </si>
  <si>
    <t xml:space="preserve">Totals </t>
  </si>
  <si>
    <t xml:space="preserve">Q2 How do you rate the way you are treated by receptionists? </t>
  </si>
  <si>
    <t>Poor</t>
  </si>
  <si>
    <t xml:space="preserve">Excellent </t>
  </si>
  <si>
    <t xml:space="preserve">Q3a How do you rate the hours that your practice is open for appointments ? </t>
  </si>
  <si>
    <t xml:space="preserve">Very Good </t>
  </si>
  <si>
    <t xml:space="preserve">PPG report satisfactions summary 2014/15 </t>
  </si>
  <si>
    <t xml:space="preserve">Q3b. What additional hours would you like the practice to open </t>
  </si>
  <si>
    <t>Morning</t>
  </si>
  <si>
    <t>Weekends</t>
  </si>
  <si>
    <t xml:space="preserve">Same </t>
  </si>
  <si>
    <t xml:space="preserve">no other </t>
  </si>
  <si>
    <t xml:space="preserve">Q4. Thinking of the times when you want to see a particular doctor? </t>
  </si>
  <si>
    <t>A) How quickly do you usually get to see that doctor?</t>
  </si>
  <si>
    <t>Within 4 days</t>
  </si>
  <si>
    <t>Within 7 days</t>
  </si>
  <si>
    <t xml:space="preserve">Don’t ask </t>
  </si>
  <si>
    <t xml:space="preserve">Other </t>
  </si>
  <si>
    <t>B). How do you rate this?</t>
  </si>
  <si>
    <t>Q5 If you need to see a GP urgently, can you normally get to seen the same day</t>
  </si>
  <si>
    <t xml:space="preserve">Q6. Thinking of the times you have called the surgery, how do you rate the following? </t>
  </si>
  <si>
    <t xml:space="preserve">A) Ability to get through the telephone? </t>
  </si>
  <si>
    <t>Very Poor</t>
  </si>
  <si>
    <t xml:space="preserve">Never tried </t>
  </si>
  <si>
    <t xml:space="preserve">B) Ability to speak to a doctor on the phone when you have a question or need medical advice?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</si>
</sst>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/>
    <xf numFmtId="0" fontId="1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workbookViewId="0">
      <pane ySplit="4" topLeftCell="A5" activePane="bottomLeft" state="frozen"/>
      <selection pane="bottomLeft" activeCell="A3" sqref="A3:XFD3"/>
    </sheetView>
  </sheetViews>
  <sheetFormatPr defaultRowHeight="15"/>
  <cols>
    <col min="1" max="1" width="5.85546875" bestFit="1" customWidth="1"/>
    <col min="2" max="2" width="7.28515625" bestFit="1" customWidth="1"/>
    <col min="3" max="3" width="10.85546875" bestFit="1" customWidth="1"/>
    <col min="4" max="4" width="15" bestFit="1" customWidth="1"/>
    <col min="6" max="6" width="9.7109375" bestFit="1" customWidth="1"/>
    <col min="7" max="7" width="20.28515625" customWidth="1"/>
    <col min="8" max="8" width="37.5703125" customWidth="1"/>
    <col min="9" max="9" width="10.28515625" customWidth="1"/>
    <col min="10" max="10" width="16.140625" bestFit="1" customWidth="1"/>
    <col min="12" max="12" width="11.140625" bestFit="1" customWidth="1"/>
    <col min="13" max="13" width="13.140625" bestFit="1" customWidth="1"/>
    <col min="15" max="15" width="16.85546875" bestFit="1" customWidth="1"/>
    <col min="16" max="16" width="5.42578125" customWidth="1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5" ht="15.75">
      <c r="A4" s="6" t="s">
        <v>1</v>
      </c>
      <c r="B4" s="6" t="s">
        <v>32</v>
      </c>
      <c r="C4" s="6" t="s">
        <v>6</v>
      </c>
      <c r="D4" s="6">
        <v>1</v>
      </c>
      <c r="E4" s="6">
        <v>2</v>
      </c>
      <c r="F4" s="6" t="s">
        <v>13</v>
      </c>
      <c r="G4" s="6" t="s">
        <v>14</v>
      </c>
      <c r="H4" s="6" t="s">
        <v>2</v>
      </c>
      <c r="I4" s="6" t="s">
        <v>3</v>
      </c>
      <c r="J4" s="6">
        <v>5</v>
      </c>
      <c r="K4" s="6" t="s">
        <v>4</v>
      </c>
      <c r="L4" s="6" t="s">
        <v>5</v>
      </c>
    </row>
    <row r="5" spans="1:15">
      <c r="A5" s="3" t="s">
        <v>7</v>
      </c>
      <c r="B5" s="3"/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15</v>
      </c>
      <c r="I5" t="s">
        <v>10</v>
      </c>
      <c r="J5" t="s">
        <v>16</v>
      </c>
      <c r="K5" t="s">
        <v>10</v>
      </c>
      <c r="L5" t="s">
        <v>17</v>
      </c>
      <c r="N5" s="1"/>
      <c r="O5" s="1"/>
    </row>
    <row r="6" spans="1:15">
      <c r="B6" t="s">
        <v>19</v>
      </c>
      <c r="C6" t="s">
        <v>8</v>
      </c>
      <c r="D6" t="s">
        <v>20</v>
      </c>
      <c r="E6" t="s">
        <v>10</v>
      </c>
      <c r="F6" t="s">
        <v>21</v>
      </c>
      <c r="G6" t="s">
        <v>12</v>
      </c>
      <c r="H6" t="s">
        <v>15</v>
      </c>
      <c r="I6" t="s">
        <v>22</v>
      </c>
      <c r="J6" t="s">
        <v>16</v>
      </c>
      <c r="K6" t="s">
        <v>22</v>
      </c>
      <c r="L6" t="s">
        <v>17</v>
      </c>
      <c r="N6" s="1"/>
      <c r="O6" s="1"/>
    </row>
    <row r="7" spans="1:15">
      <c r="A7" s="3" t="s">
        <v>7</v>
      </c>
      <c r="B7" s="3"/>
      <c r="C7" t="s">
        <v>8</v>
      </c>
      <c r="D7" t="s">
        <v>9</v>
      </c>
      <c r="E7" t="s">
        <v>21</v>
      </c>
      <c r="F7" t="s">
        <v>11</v>
      </c>
      <c r="G7" t="s">
        <v>23</v>
      </c>
      <c r="H7" t="s">
        <v>24</v>
      </c>
      <c r="I7" t="s">
        <v>25</v>
      </c>
      <c r="J7" t="s">
        <v>25</v>
      </c>
      <c r="K7" t="s">
        <v>25</v>
      </c>
      <c r="L7" t="s">
        <v>25</v>
      </c>
    </row>
    <row r="8" spans="1:15">
      <c r="B8" t="s">
        <v>19</v>
      </c>
      <c r="C8" t="s">
        <v>26</v>
      </c>
      <c r="D8" t="s">
        <v>9</v>
      </c>
      <c r="E8" t="s">
        <v>10</v>
      </c>
      <c r="F8" t="s">
        <v>11</v>
      </c>
      <c r="G8" t="s">
        <v>27</v>
      </c>
      <c r="H8" t="s">
        <v>28</v>
      </c>
      <c r="I8" t="s">
        <v>21</v>
      </c>
      <c r="J8" t="s">
        <v>29</v>
      </c>
      <c r="K8" t="s">
        <v>21</v>
      </c>
      <c r="L8" t="s">
        <v>30</v>
      </c>
    </row>
    <row r="9" spans="1:15">
      <c r="A9" s="3" t="s">
        <v>7</v>
      </c>
      <c r="B9" s="3"/>
      <c r="C9" t="s">
        <v>7</v>
      </c>
      <c r="D9" t="s">
        <v>33</v>
      </c>
      <c r="E9" t="s">
        <v>34</v>
      </c>
      <c r="F9" t="s">
        <v>21</v>
      </c>
      <c r="G9" t="s">
        <v>35</v>
      </c>
      <c r="H9" t="s">
        <v>36</v>
      </c>
      <c r="I9" t="s">
        <v>22</v>
      </c>
      <c r="J9" t="s">
        <v>16</v>
      </c>
      <c r="K9" t="s">
        <v>37</v>
      </c>
      <c r="L9" t="s">
        <v>38</v>
      </c>
    </row>
    <row r="10" spans="1:15">
      <c r="B10" t="s">
        <v>19</v>
      </c>
      <c r="C10" t="s">
        <v>8</v>
      </c>
      <c r="D10" t="s">
        <v>9</v>
      </c>
      <c r="E10" t="s">
        <v>10</v>
      </c>
      <c r="F10" t="s">
        <v>21</v>
      </c>
      <c r="G10" t="s">
        <v>12</v>
      </c>
      <c r="H10" t="s">
        <v>39</v>
      </c>
      <c r="I10" t="s">
        <v>21</v>
      </c>
      <c r="J10" t="s">
        <v>31</v>
      </c>
      <c r="K10" t="s">
        <v>38</v>
      </c>
      <c r="L10" t="s">
        <v>17</v>
      </c>
    </row>
    <row r="11" spans="1:15">
      <c r="A11" t="s">
        <v>19</v>
      </c>
      <c r="C11" t="s">
        <v>8</v>
      </c>
      <c r="D11" t="s">
        <v>40</v>
      </c>
      <c r="E11" t="s">
        <v>21</v>
      </c>
      <c r="F11" t="s">
        <v>21</v>
      </c>
      <c r="G11" t="s">
        <v>12</v>
      </c>
      <c r="H11" t="s">
        <v>24</v>
      </c>
      <c r="I11" t="s">
        <v>30</v>
      </c>
      <c r="J11" t="s">
        <v>41</v>
      </c>
      <c r="K11" t="s">
        <v>34</v>
      </c>
      <c r="L11" t="s">
        <v>17</v>
      </c>
    </row>
    <row r="12" spans="1:15">
      <c r="A12" s="3" t="s">
        <v>7</v>
      </c>
      <c r="B12" s="3"/>
      <c r="C12" t="s">
        <v>42</v>
      </c>
      <c r="D12" t="s">
        <v>20</v>
      </c>
      <c r="E12" t="s">
        <v>21</v>
      </c>
      <c r="F12" t="s">
        <v>11</v>
      </c>
      <c r="G12" t="s">
        <v>12</v>
      </c>
      <c r="H12" t="s">
        <v>24</v>
      </c>
      <c r="I12" t="s">
        <v>43</v>
      </c>
      <c r="J12" t="s">
        <v>41</v>
      </c>
      <c r="K12" t="s">
        <v>43</v>
      </c>
      <c r="L12" t="s">
        <v>17</v>
      </c>
    </row>
    <row r="13" spans="1:15">
      <c r="B13" t="s">
        <v>19</v>
      </c>
      <c r="C13" t="s">
        <v>42</v>
      </c>
      <c r="D13" t="s">
        <v>9</v>
      </c>
      <c r="E13" t="s">
        <v>10</v>
      </c>
      <c r="F13" t="s">
        <v>11</v>
      </c>
      <c r="G13" t="s">
        <v>23</v>
      </c>
      <c r="H13" t="s">
        <v>44</v>
      </c>
      <c r="I13" t="s">
        <v>25</v>
      </c>
      <c r="J13" t="s">
        <v>25</v>
      </c>
      <c r="K13" t="s">
        <v>25</v>
      </c>
      <c r="L13" t="s">
        <v>25</v>
      </c>
    </row>
    <row r="14" spans="1:15">
      <c r="A14" t="s">
        <v>19</v>
      </c>
      <c r="C14" t="s">
        <v>42</v>
      </c>
      <c r="D14" t="s">
        <v>20</v>
      </c>
      <c r="E14" t="s">
        <v>10</v>
      </c>
      <c r="F14" t="s">
        <v>11</v>
      </c>
      <c r="G14" t="s">
        <v>23</v>
      </c>
      <c r="H14" t="s">
        <v>44</v>
      </c>
      <c r="I14" t="s">
        <v>25</v>
      </c>
      <c r="J14" t="s">
        <v>25</v>
      </c>
      <c r="K14" t="s">
        <v>25</v>
      </c>
      <c r="L14" t="s">
        <v>25</v>
      </c>
    </row>
    <row r="15" spans="1:15">
      <c r="B15" t="s">
        <v>19</v>
      </c>
      <c r="C15" t="s">
        <v>42</v>
      </c>
      <c r="D15" t="s">
        <v>20</v>
      </c>
      <c r="E15" t="s">
        <v>10</v>
      </c>
      <c r="F15" t="s">
        <v>21</v>
      </c>
      <c r="G15" t="s">
        <v>12</v>
      </c>
      <c r="H15" t="s">
        <v>44</v>
      </c>
      <c r="I15" t="s">
        <v>21</v>
      </c>
      <c r="J15" t="s">
        <v>16</v>
      </c>
      <c r="K15" t="s">
        <v>22</v>
      </c>
      <c r="L15" t="s">
        <v>17</v>
      </c>
    </row>
    <row r="16" spans="1:15">
      <c r="A16" s="3" t="s">
        <v>45</v>
      </c>
      <c r="B16" s="3"/>
      <c r="C16" t="s">
        <v>42</v>
      </c>
      <c r="D16" t="s">
        <v>9</v>
      </c>
      <c r="E16" t="s">
        <v>10</v>
      </c>
      <c r="F16" t="s">
        <v>10</v>
      </c>
      <c r="G16" t="s">
        <v>23</v>
      </c>
      <c r="H16" t="s">
        <v>15</v>
      </c>
      <c r="I16" t="s">
        <v>10</v>
      </c>
      <c r="J16" t="s">
        <v>16</v>
      </c>
      <c r="K16" t="s">
        <v>10</v>
      </c>
      <c r="L16" t="s">
        <v>25</v>
      </c>
    </row>
    <row r="17" spans="1:14">
      <c r="A17" t="s">
        <v>7</v>
      </c>
      <c r="C17" t="s">
        <v>42</v>
      </c>
      <c r="D17" t="s">
        <v>9</v>
      </c>
      <c r="E17" t="s">
        <v>34</v>
      </c>
      <c r="F17" t="s">
        <v>30</v>
      </c>
      <c r="G17" t="s">
        <v>27</v>
      </c>
      <c r="H17" t="s">
        <v>46</v>
      </c>
      <c r="I17" t="s">
        <v>43</v>
      </c>
      <c r="J17" t="s">
        <v>31</v>
      </c>
      <c r="K17" t="s">
        <v>43</v>
      </c>
      <c r="L17" t="s">
        <v>17</v>
      </c>
    </row>
    <row r="18" spans="1:14">
      <c r="A18" t="s">
        <v>19</v>
      </c>
      <c r="C18" t="s">
        <v>42</v>
      </c>
      <c r="D18" t="s">
        <v>9</v>
      </c>
      <c r="E18" t="s">
        <v>10</v>
      </c>
      <c r="F18" t="s">
        <v>21</v>
      </c>
      <c r="G18" t="s">
        <v>12</v>
      </c>
      <c r="H18" t="s">
        <v>47</v>
      </c>
      <c r="I18" t="s">
        <v>22</v>
      </c>
      <c r="J18" t="s">
        <v>16</v>
      </c>
      <c r="K18" t="s">
        <v>21</v>
      </c>
      <c r="L18" t="s">
        <v>48</v>
      </c>
    </row>
    <row r="19" spans="1:14">
      <c r="A19" t="s">
        <v>19</v>
      </c>
      <c r="C19" t="s">
        <v>42</v>
      </c>
      <c r="D19" t="s">
        <v>9</v>
      </c>
      <c r="E19" t="s">
        <v>10</v>
      </c>
      <c r="F19" t="s">
        <v>11</v>
      </c>
      <c r="G19" t="s">
        <v>12</v>
      </c>
      <c r="H19" t="s">
        <v>15</v>
      </c>
      <c r="I19" t="s">
        <v>22</v>
      </c>
      <c r="J19" t="s">
        <v>16</v>
      </c>
      <c r="K19" t="s">
        <v>22</v>
      </c>
      <c r="L19" t="s">
        <v>48</v>
      </c>
    </row>
    <row r="20" spans="1:14">
      <c r="B20" t="s">
        <v>19</v>
      </c>
      <c r="C20" t="s">
        <v>8</v>
      </c>
      <c r="D20" t="s">
        <v>9</v>
      </c>
      <c r="E20" t="s">
        <v>10</v>
      </c>
      <c r="F20" t="s">
        <v>10</v>
      </c>
      <c r="G20" t="s">
        <v>23</v>
      </c>
      <c r="H20" t="s">
        <v>24</v>
      </c>
      <c r="I20" t="s">
        <v>22</v>
      </c>
      <c r="J20" t="s">
        <v>16</v>
      </c>
      <c r="K20" t="s">
        <v>22</v>
      </c>
      <c r="L20" t="s">
        <v>38</v>
      </c>
    </row>
    <row r="21" spans="1:14">
      <c r="A21" t="s">
        <v>49</v>
      </c>
      <c r="C21" t="s">
        <v>8</v>
      </c>
      <c r="D21" t="s">
        <v>9</v>
      </c>
      <c r="E21" t="s">
        <v>10</v>
      </c>
      <c r="F21" t="s">
        <v>10</v>
      </c>
      <c r="G21" t="s">
        <v>23</v>
      </c>
      <c r="H21" t="s">
        <v>15</v>
      </c>
      <c r="I21" t="s">
        <v>10</v>
      </c>
      <c r="J21" t="s">
        <v>16</v>
      </c>
      <c r="K21" t="s">
        <v>10</v>
      </c>
      <c r="L21" t="s">
        <v>50</v>
      </c>
    </row>
    <row r="22" spans="1:14">
      <c r="B22" t="s">
        <v>19</v>
      </c>
      <c r="C22" t="s">
        <v>26</v>
      </c>
      <c r="D22" t="s">
        <v>20</v>
      </c>
      <c r="E22" t="s">
        <v>21</v>
      </c>
      <c r="F22" t="s">
        <v>48</v>
      </c>
      <c r="G22" t="s">
        <v>51</v>
      </c>
      <c r="H22" t="s">
        <v>52</v>
      </c>
      <c r="I22" t="s">
        <v>21</v>
      </c>
      <c r="J22" t="s">
        <v>16</v>
      </c>
      <c r="K22" t="s">
        <v>21</v>
      </c>
      <c r="L22" t="s">
        <v>38</v>
      </c>
    </row>
    <row r="23" spans="1:14">
      <c r="A23" t="s">
        <v>19</v>
      </c>
      <c r="C23" t="s">
        <v>42</v>
      </c>
      <c r="D23" t="s">
        <v>20</v>
      </c>
      <c r="E23" t="s">
        <v>10</v>
      </c>
      <c r="F23" t="s">
        <v>48</v>
      </c>
      <c r="G23" t="s">
        <v>23</v>
      </c>
      <c r="H23" t="s">
        <v>53</v>
      </c>
      <c r="I23" t="s">
        <v>21</v>
      </c>
      <c r="J23" t="s">
        <v>54</v>
      </c>
    </row>
    <row r="24" spans="1:14">
      <c r="A24" t="s">
        <v>19</v>
      </c>
      <c r="C24" t="s">
        <v>42</v>
      </c>
      <c r="D24" t="s">
        <v>20</v>
      </c>
      <c r="E24" t="s">
        <v>10</v>
      </c>
      <c r="F24" t="s">
        <v>48</v>
      </c>
      <c r="G24" t="s">
        <v>23</v>
      </c>
      <c r="H24" t="s">
        <v>53</v>
      </c>
      <c r="I24" t="s">
        <v>21</v>
      </c>
      <c r="J24" t="s">
        <v>54</v>
      </c>
      <c r="K24" t="s">
        <v>22</v>
      </c>
      <c r="L24" t="s">
        <v>17</v>
      </c>
      <c r="N24" s="1"/>
    </row>
    <row r="25" spans="1:14">
      <c r="B25" t="s">
        <v>19</v>
      </c>
      <c r="C25" t="s">
        <v>42</v>
      </c>
      <c r="D25" t="s">
        <v>9</v>
      </c>
      <c r="E25" t="s">
        <v>10</v>
      </c>
      <c r="F25" t="s">
        <v>48</v>
      </c>
      <c r="G25" t="s">
        <v>48</v>
      </c>
      <c r="H25" t="s">
        <v>53</v>
      </c>
    </row>
    <row r="26" spans="1:14">
      <c r="B26" t="s">
        <v>19</v>
      </c>
      <c r="C26" t="s">
        <v>26</v>
      </c>
      <c r="D26" t="s">
        <v>9</v>
      </c>
      <c r="E26" t="s">
        <v>21</v>
      </c>
      <c r="F26" t="s">
        <v>34</v>
      </c>
      <c r="G26" t="s">
        <v>23</v>
      </c>
      <c r="H26" t="s">
        <v>55</v>
      </c>
      <c r="I26" t="s">
        <v>34</v>
      </c>
      <c r="J26" t="s">
        <v>41</v>
      </c>
      <c r="K26" t="s">
        <v>21</v>
      </c>
      <c r="L26" t="s">
        <v>38</v>
      </c>
    </row>
    <row r="27" spans="1:14">
      <c r="B27" t="s">
        <v>19</v>
      </c>
      <c r="C27" t="s">
        <v>8</v>
      </c>
      <c r="D27" t="s">
        <v>9</v>
      </c>
      <c r="E27" t="s">
        <v>10</v>
      </c>
      <c r="F27" t="s">
        <v>48</v>
      </c>
      <c r="G27" t="s">
        <v>48</v>
      </c>
      <c r="H27" t="s">
        <v>55</v>
      </c>
      <c r="I27" t="s">
        <v>56</v>
      </c>
      <c r="J27" t="s">
        <v>41</v>
      </c>
      <c r="K27" t="s">
        <v>34</v>
      </c>
      <c r="L27" t="s">
        <v>38</v>
      </c>
    </row>
    <row r="28" spans="1:14">
      <c r="B28" t="s">
        <v>19</v>
      </c>
      <c r="C28" t="s">
        <v>8</v>
      </c>
      <c r="D28" t="s">
        <v>20</v>
      </c>
      <c r="E28" t="s">
        <v>21</v>
      </c>
      <c r="F28" t="s">
        <v>21</v>
      </c>
      <c r="G28" t="s">
        <v>57</v>
      </c>
      <c r="H28" t="s">
        <v>47</v>
      </c>
      <c r="I28" t="s">
        <v>30</v>
      </c>
      <c r="J28" t="s">
        <v>54</v>
      </c>
      <c r="K28" t="s">
        <v>34</v>
      </c>
      <c r="L28" t="s">
        <v>17</v>
      </c>
    </row>
    <row r="29" spans="1:14">
      <c r="A29" t="s">
        <v>19</v>
      </c>
      <c r="C29" t="s">
        <v>42</v>
      </c>
      <c r="D29" t="s">
        <v>9</v>
      </c>
      <c r="E29" t="s">
        <v>10</v>
      </c>
      <c r="F29" t="s">
        <v>48</v>
      </c>
      <c r="G29" t="s">
        <v>23</v>
      </c>
      <c r="H29" t="s">
        <v>52</v>
      </c>
      <c r="I29" t="s">
        <v>21</v>
      </c>
      <c r="J29" t="s">
        <v>41</v>
      </c>
      <c r="K29" t="s">
        <v>22</v>
      </c>
      <c r="L29" t="s">
        <v>38</v>
      </c>
    </row>
    <row r="30" spans="1:14">
      <c r="B30" t="s">
        <v>19</v>
      </c>
      <c r="C30" t="s">
        <v>42</v>
      </c>
      <c r="D30" t="s">
        <v>9</v>
      </c>
      <c r="E30" t="s">
        <v>10</v>
      </c>
      <c r="F30" t="s">
        <v>10</v>
      </c>
      <c r="G30" t="s">
        <v>12</v>
      </c>
      <c r="H30" t="s">
        <v>15</v>
      </c>
      <c r="I30" t="s">
        <v>22</v>
      </c>
      <c r="J30" t="s">
        <v>41</v>
      </c>
      <c r="K30" t="s">
        <v>10</v>
      </c>
      <c r="L30" t="s">
        <v>50</v>
      </c>
    </row>
    <row r="31" spans="1:14">
      <c r="B31" t="s">
        <v>19</v>
      </c>
      <c r="C31" t="s">
        <v>8</v>
      </c>
      <c r="D31" t="s">
        <v>20</v>
      </c>
      <c r="E31" t="s">
        <v>10</v>
      </c>
      <c r="F31" t="s">
        <v>48</v>
      </c>
      <c r="G31" t="s">
        <v>12</v>
      </c>
      <c r="H31" t="s">
        <v>15</v>
      </c>
      <c r="I31" t="s">
        <v>22</v>
      </c>
      <c r="J31" t="s">
        <v>16</v>
      </c>
      <c r="K31" t="s">
        <v>10</v>
      </c>
      <c r="L31" t="s">
        <v>50</v>
      </c>
    </row>
    <row r="32" spans="1:14">
      <c r="B32" t="s">
        <v>19</v>
      </c>
      <c r="C32" t="s">
        <v>26</v>
      </c>
      <c r="D32" t="s">
        <v>20</v>
      </c>
      <c r="E32" t="s">
        <v>10</v>
      </c>
      <c r="F32" t="s">
        <v>10</v>
      </c>
      <c r="G32" t="s">
        <v>12</v>
      </c>
      <c r="H32" t="s">
        <v>28</v>
      </c>
      <c r="I32" t="s">
        <v>21</v>
      </c>
      <c r="J32" t="s">
        <v>16</v>
      </c>
      <c r="K32" t="s">
        <v>22</v>
      </c>
      <c r="L32" t="s">
        <v>17</v>
      </c>
    </row>
    <row r="33" spans="1:12">
      <c r="B33" t="s">
        <v>19</v>
      </c>
      <c r="C33" t="s">
        <v>26</v>
      </c>
      <c r="D33" t="s">
        <v>58</v>
      </c>
      <c r="E33" t="s">
        <v>10</v>
      </c>
      <c r="F33" t="s">
        <v>10</v>
      </c>
      <c r="G33" t="s">
        <v>12</v>
      </c>
      <c r="H33" t="s">
        <v>36</v>
      </c>
      <c r="I33" t="s">
        <v>22</v>
      </c>
      <c r="J33" t="s">
        <v>54</v>
      </c>
      <c r="K33" t="s">
        <v>48</v>
      </c>
      <c r="L33" t="s">
        <v>17</v>
      </c>
    </row>
    <row r="34" spans="1:12">
      <c r="B34" t="s">
        <v>19</v>
      </c>
      <c r="C34" t="s">
        <v>8</v>
      </c>
      <c r="D34" t="s">
        <v>9</v>
      </c>
      <c r="E34" t="s">
        <v>21</v>
      </c>
      <c r="F34" t="s">
        <v>30</v>
      </c>
      <c r="G34" t="s">
        <v>51</v>
      </c>
      <c r="H34" t="s">
        <v>39</v>
      </c>
      <c r="I34" t="s">
        <v>43</v>
      </c>
      <c r="J34" t="s">
        <v>31</v>
      </c>
      <c r="K34" t="s">
        <v>22</v>
      </c>
      <c r="L34" t="s">
        <v>43</v>
      </c>
    </row>
    <row r="35" spans="1:12">
      <c r="B35" t="s">
        <v>19</v>
      </c>
      <c r="C35" t="s">
        <v>26</v>
      </c>
      <c r="D35" t="s">
        <v>9</v>
      </c>
      <c r="E35" t="s">
        <v>38</v>
      </c>
      <c r="F35" t="s">
        <v>21</v>
      </c>
      <c r="G35" t="s">
        <v>27</v>
      </c>
      <c r="H35" t="s">
        <v>15</v>
      </c>
      <c r="I35" t="s">
        <v>21</v>
      </c>
      <c r="J35" t="s">
        <v>41</v>
      </c>
      <c r="K35" t="s">
        <v>22</v>
      </c>
      <c r="L35" t="s">
        <v>17</v>
      </c>
    </row>
    <row r="36" spans="1:12">
      <c r="A36" t="s">
        <v>19</v>
      </c>
      <c r="C36" t="s">
        <v>42</v>
      </c>
      <c r="D36" t="s">
        <v>20</v>
      </c>
      <c r="E36" t="s">
        <v>10</v>
      </c>
      <c r="F36" t="s">
        <v>48</v>
      </c>
      <c r="G36" t="s">
        <v>23</v>
      </c>
      <c r="H36" t="s">
        <v>36</v>
      </c>
      <c r="I36" t="s">
        <v>21</v>
      </c>
      <c r="J36" t="s">
        <v>16</v>
      </c>
      <c r="K36" t="s">
        <v>22</v>
      </c>
      <c r="L36" t="s">
        <v>50</v>
      </c>
    </row>
    <row r="37" spans="1:12">
      <c r="A37" t="s">
        <v>59</v>
      </c>
      <c r="C37" t="s">
        <v>42</v>
      </c>
      <c r="D37" t="s">
        <v>20</v>
      </c>
      <c r="E37" t="s">
        <v>10</v>
      </c>
      <c r="F37" t="s">
        <v>48</v>
      </c>
      <c r="G37" t="s">
        <v>12</v>
      </c>
      <c r="H37" t="s">
        <v>55</v>
      </c>
      <c r="I37" t="s">
        <v>30</v>
      </c>
      <c r="J37" t="s">
        <v>31</v>
      </c>
      <c r="K37" t="s">
        <v>34</v>
      </c>
      <c r="L37" t="s">
        <v>17</v>
      </c>
    </row>
    <row r="38" spans="1:12">
      <c r="A38" t="s">
        <v>60</v>
      </c>
      <c r="C38" t="s">
        <v>8</v>
      </c>
      <c r="D38" t="s">
        <v>9</v>
      </c>
      <c r="E38" t="s">
        <v>10</v>
      </c>
      <c r="F38" t="s">
        <v>30</v>
      </c>
      <c r="G38" t="s">
        <v>12</v>
      </c>
      <c r="H38" t="s">
        <v>55</v>
      </c>
      <c r="I38" t="s">
        <v>43</v>
      </c>
      <c r="J38" t="s">
        <v>41</v>
      </c>
      <c r="K38" t="s">
        <v>22</v>
      </c>
      <c r="L38" t="s">
        <v>17</v>
      </c>
    </row>
    <row r="39" spans="1:12">
      <c r="B39" t="s">
        <v>19</v>
      </c>
      <c r="C39" t="s">
        <v>42</v>
      </c>
      <c r="D39" t="s">
        <v>9</v>
      </c>
      <c r="E39" t="s">
        <v>21</v>
      </c>
      <c r="F39" t="s">
        <v>21</v>
      </c>
      <c r="G39" t="s">
        <v>23</v>
      </c>
      <c r="H39" t="s">
        <v>55</v>
      </c>
    </row>
    <row r="40" spans="1:12">
      <c r="B40" t="s">
        <v>19</v>
      </c>
      <c r="C40" t="s">
        <v>8</v>
      </c>
      <c r="D40" t="s">
        <v>20</v>
      </c>
      <c r="E40" t="s">
        <v>10</v>
      </c>
      <c r="F40" t="s">
        <v>48</v>
      </c>
      <c r="G40" t="s">
        <v>23</v>
      </c>
      <c r="H40" t="s">
        <v>47</v>
      </c>
      <c r="I40" t="s">
        <v>10</v>
      </c>
      <c r="J40" t="s">
        <v>41</v>
      </c>
      <c r="K40" t="s">
        <v>61</v>
      </c>
      <c r="L40" t="s">
        <v>17</v>
      </c>
    </row>
    <row r="41" spans="1:12">
      <c r="A41" t="s">
        <v>59</v>
      </c>
      <c r="C41" t="s">
        <v>8</v>
      </c>
      <c r="D41" t="s">
        <v>9</v>
      </c>
      <c r="E41" t="s">
        <v>10</v>
      </c>
      <c r="F41" t="s">
        <v>48</v>
      </c>
      <c r="G41" t="s">
        <v>62</v>
      </c>
      <c r="H41" t="s">
        <v>53</v>
      </c>
      <c r="I41" t="s">
        <v>21</v>
      </c>
      <c r="J41" t="s">
        <v>16</v>
      </c>
      <c r="K41" t="s">
        <v>22</v>
      </c>
      <c r="L41" t="s">
        <v>17</v>
      </c>
    </row>
    <row r="42" spans="1:12">
      <c r="B42" t="s">
        <v>19</v>
      </c>
      <c r="C42" t="s">
        <v>26</v>
      </c>
      <c r="D42" t="s">
        <v>9</v>
      </c>
      <c r="E42" t="s">
        <v>10</v>
      </c>
      <c r="F42" t="s">
        <v>48</v>
      </c>
      <c r="G42" t="s">
        <v>57</v>
      </c>
      <c r="H42" t="s">
        <v>63</v>
      </c>
      <c r="I42" t="s">
        <v>22</v>
      </c>
      <c r="J42" t="s">
        <v>64</v>
      </c>
      <c r="K42" t="s">
        <v>10</v>
      </c>
      <c r="L42" t="s">
        <v>17</v>
      </c>
    </row>
    <row r="43" spans="1:12">
      <c r="B43" t="s">
        <v>19</v>
      </c>
      <c r="C43" t="s">
        <v>42</v>
      </c>
      <c r="D43" t="s">
        <v>20</v>
      </c>
      <c r="E43" t="s">
        <v>21</v>
      </c>
      <c r="F43" t="s">
        <v>21</v>
      </c>
      <c r="G43" t="s">
        <v>62</v>
      </c>
      <c r="H43" t="s">
        <v>55</v>
      </c>
      <c r="I43" t="s">
        <v>30</v>
      </c>
      <c r="J43" t="s">
        <v>54</v>
      </c>
      <c r="K43" t="s">
        <v>34</v>
      </c>
      <c r="L43" t="s">
        <v>17</v>
      </c>
    </row>
    <row r="44" spans="1:12">
      <c r="A44" t="s">
        <v>59</v>
      </c>
      <c r="C44" t="s">
        <v>42</v>
      </c>
      <c r="D44" t="s">
        <v>20</v>
      </c>
      <c r="E44" t="s">
        <v>10</v>
      </c>
      <c r="F44" t="s">
        <v>48</v>
      </c>
      <c r="G44" t="s">
        <v>23</v>
      </c>
      <c r="H44" t="s">
        <v>47</v>
      </c>
      <c r="I44" t="s">
        <v>22</v>
      </c>
      <c r="J44" t="s">
        <v>16</v>
      </c>
      <c r="K44" t="s">
        <v>22</v>
      </c>
      <c r="L44" t="s">
        <v>17</v>
      </c>
    </row>
    <row r="45" spans="1:12">
      <c r="B45" t="s">
        <v>19</v>
      </c>
      <c r="C45" t="s">
        <v>8</v>
      </c>
      <c r="D45" t="s">
        <v>58</v>
      </c>
      <c r="E45" t="s">
        <v>10</v>
      </c>
      <c r="F45" t="s">
        <v>10</v>
      </c>
      <c r="G45" t="s">
        <v>23</v>
      </c>
      <c r="H45" t="s">
        <v>53</v>
      </c>
      <c r="I45" t="s">
        <v>21</v>
      </c>
      <c r="J45" t="s">
        <v>16</v>
      </c>
      <c r="K45" t="s">
        <v>21</v>
      </c>
      <c r="L45" t="s">
        <v>38</v>
      </c>
    </row>
    <row r="46" spans="1:12">
      <c r="B46" t="s">
        <v>19</v>
      </c>
      <c r="C46" t="s">
        <v>8</v>
      </c>
      <c r="D46" t="s">
        <v>9</v>
      </c>
      <c r="E46" t="s">
        <v>21</v>
      </c>
      <c r="F46" t="s">
        <v>48</v>
      </c>
      <c r="G46" t="s">
        <v>62</v>
      </c>
      <c r="H46" t="s">
        <v>36</v>
      </c>
      <c r="I46" t="s">
        <v>21</v>
      </c>
      <c r="J46" t="s">
        <v>41</v>
      </c>
      <c r="K46" t="s">
        <v>21</v>
      </c>
      <c r="L46" t="s">
        <v>30</v>
      </c>
    </row>
    <row r="47" spans="1:12">
      <c r="B47" t="s">
        <v>19</v>
      </c>
      <c r="C47" t="s">
        <v>26</v>
      </c>
      <c r="D47" t="s">
        <v>20</v>
      </c>
      <c r="E47" t="s">
        <v>34</v>
      </c>
      <c r="F47" t="s">
        <v>30</v>
      </c>
      <c r="G47" t="s">
        <v>62</v>
      </c>
      <c r="H47" t="s">
        <v>47</v>
      </c>
      <c r="I47" t="s">
        <v>30</v>
      </c>
      <c r="J47" t="s">
        <v>31</v>
      </c>
      <c r="K47" t="s">
        <v>34</v>
      </c>
      <c r="L47" t="s">
        <v>30</v>
      </c>
    </row>
    <row r="48" spans="1:12">
      <c r="B48" t="s">
        <v>19</v>
      </c>
      <c r="C48" t="s">
        <v>8</v>
      </c>
      <c r="D48" t="s">
        <v>9</v>
      </c>
      <c r="E48" t="s">
        <v>10</v>
      </c>
      <c r="F48" t="s">
        <v>48</v>
      </c>
      <c r="G48" t="s">
        <v>12</v>
      </c>
      <c r="H48" t="s">
        <v>52</v>
      </c>
      <c r="I48" t="s">
        <v>30</v>
      </c>
      <c r="J48" t="s">
        <v>41</v>
      </c>
      <c r="K48" t="s">
        <v>21</v>
      </c>
      <c r="L48" t="s">
        <v>17</v>
      </c>
    </row>
    <row r="49" spans="1:12">
      <c r="B49" t="s">
        <v>19</v>
      </c>
      <c r="C49" t="s">
        <v>8</v>
      </c>
      <c r="D49" t="s">
        <v>20</v>
      </c>
      <c r="E49" t="s">
        <v>21</v>
      </c>
      <c r="F49" t="s">
        <v>21</v>
      </c>
      <c r="G49" t="s">
        <v>27</v>
      </c>
      <c r="H49" t="s">
        <v>65</v>
      </c>
      <c r="I49" t="s">
        <v>21</v>
      </c>
      <c r="J49" t="s">
        <v>41</v>
      </c>
      <c r="K49" t="s">
        <v>22</v>
      </c>
      <c r="L49" t="s">
        <v>17</v>
      </c>
    </row>
    <row r="50" spans="1:12">
      <c r="B50" t="s">
        <v>66</v>
      </c>
      <c r="C50" t="s">
        <v>42</v>
      </c>
      <c r="D50" t="s">
        <v>58</v>
      </c>
      <c r="E50" t="s">
        <v>10</v>
      </c>
      <c r="F50" t="s">
        <v>48</v>
      </c>
      <c r="G50" t="s">
        <v>23</v>
      </c>
      <c r="H50" t="s">
        <v>36</v>
      </c>
      <c r="I50" t="s">
        <v>22</v>
      </c>
      <c r="J50" t="s">
        <v>41</v>
      </c>
      <c r="K50" t="s">
        <v>22</v>
      </c>
      <c r="L50" t="s">
        <v>50</v>
      </c>
    </row>
    <row r="51" spans="1:12">
      <c r="A51" t="s">
        <v>59</v>
      </c>
      <c r="C51" t="s">
        <v>42</v>
      </c>
      <c r="D51" t="s">
        <v>58</v>
      </c>
      <c r="E51" t="s">
        <v>21</v>
      </c>
      <c r="F51" t="s">
        <v>21</v>
      </c>
      <c r="G51" t="s">
        <v>23</v>
      </c>
      <c r="H51" t="s">
        <v>55</v>
      </c>
    </row>
    <row r="52" spans="1:12">
      <c r="B52" t="s">
        <v>19</v>
      </c>
      <c r="C52" t="s">
        <v>26</v>
      </c>
      <c r="D52" t="s">
        <v>20</v>
      </c>
      <c r="E52" t="s">
        <v>34</v>
      </c>
      <c r="F52" t="s">
        <v>21</v>
      </c>
      <c r="G52" t="s">
        <v>67</v>
      </c>
      <c r="H52" t="s">
        <v>68</v>
      </c>
      <c r="I52" t="s">
        <v>68</v>
      </c>
      <c r="J52" t="s">
        <v>54</v>
      </c>
      <c r="K52" t="s">
        <v>21</v>
      </c>
      <c r="L52" t="s">
        <v>17</v>
      </c>
    </row>
    <row r="53" spans="1:12">
      <c r="A53" t="s">
        <v>19</v>
      </c>
      <c r="C53" t="s">
        <v>8</v>
      </c>
      <c r="D53" t="s">
        <v>68</v>
      </c>
      <c r="E53" t="s">
        <v>10</v>
      </c>
      <c r="F53" t="s">
        <v>48</v>
      </c>
      <c r="G53" t="s">
        <v>69</v>
      </c>
      <c r="H53" t="s">
        <v>50</v>
      </c>
      <c r="I53" t="s">
        <v>41</v>
      </c>
      <c r="J53" t="s">
        <v>41</v>
      </c>
      <c r="K53" t="s">
        <v>10</v>
      </c>
      <c r="L53" t="s">
        <v>50</v>
      </c>
    </row>
    <row r="54" spans="1:12">
      <c r="B54" t="s">
        <v>19</v>
      </c>
      <c r="C54" t="s">
        <v>26</v>
      </c>
      <c r="D54" t="s">
        <v>9</v>
      </c>
      <c r="E54" t="s">
        <v>10</v>
      </c>
      <c r="F54" t="s">
        <v>48</v>
      </c>
      <c r="G54" t="s">
        <v>12</v>
      </c>
      <c r="H54" t="s">
        <v>70</v>
      </c>
      <c r="I54" t="s">
        <v>30</v>
      </c>
      <c r="J54" t="s">
        <v>41</v>
      </c>
      <c r="K54" t="s">
        <v>22</v>
      </c>
      <c r="L54" t="s">
        <v>17</v>
      </c>
    </row>
    <row r="55" spans="1:12">
      <c r="A55" t="s">
        <v>59</v>
      </c>
      <c r="C55" t="s">
        <v>42</v>
      </c>
      <c r="D55" t="s">
        <v>9</v>
      </c>
      <c r="E55" t="s">
        <v>10</v>
      </c>
      <c r="F55" t="s">
        <v>21</v>
      </c>
      <c r="G55" t="s">
        <v>57</v>
      </c>
      <c r="H55" t="s">
        <v>15</v>
      </c>
      <c r="I55" t="s">
        <v>21</v>
      </c>
      <c r="J55" t="s">
        <v>41</v>
      </c>
      <c r="K55" t="s">
        <v>21</v>
      </c>
      <c r="L55" t="s">
        <v>48</v>
      </c>
    </row>
    <row r="56" spans="1:12">
      <c r="A56" t="s">
        <v>59</v>
      </c>
      <c r="C56" t="s">
        <v>8</v>
      </c>
      <c r="D56" t="s">
        <v>20</v>
      </c>
      <c r="E56" t="s">
        <v>10</v>
      </c>
      <c r="F56" t="s">
        <v>48</v>
      </c>
      <c r="G56" t="s">
        <v>12</v>
      </c>
      <c r="H56" t="s">
        <v>55</v>
      </c>
      <c r="I56" t="s">
        <v>16</v>
      </c>
      <c r="J56" t="s">
        <v>16</v>
      </c>
      <c r="K56" t="s">
        <v>34</v>
      </c>
      <c r="L56" t="s">
        <v>48</v>
      </c>
    </row>
    <row r="57" spans="1:12">
      <c r="B57" t="s">
        <v>19</v>
      </c>
      <c r="C57" t="s">
        <v>26</v>
      </c>
      <c r="D57" t="s">
        <v>9</v>
      </c>
      <c r="E57" t="s">
        <v>34</v>
      </c>
      <c r="F57" t="s">
        <v>43</v>
      </c>
      <c r="G57" t="s">
        <v>12</v>
      </c>
      <c r="H57" t="s">
        <v>15</v>
      </c>
      <c r="I57" t="s">
        <v>21</v>
      </c>
      <c r="J57" t="s">
        <v>16</v>
      </c>
      <c r="K57" t="s">
        <v>71</v>
      </c>
      <c r="L57" t="s">
        <v>72</v>
      </c>
    </row>
    <row r="58" spans="1:12">
      <c r="A58" t="s">
        <v>59</v>
      </c>
      <c r="C58" t="s">
        <v>26</v>
      </c>
      <c r="D58" t="s">
        <v>20</v>
      </c>
      <c r="E58" t="s">
        <v>38</v>
      </c>
      <c r="F58" t="s">
        <v>21</v>
      </c>
      <c r="G58" t="s">
        <v>51</v>
      </c>
      <c r="H58" t="s">
        <v>53</v>
      </c>
      <c r="I58" t="s">
        <v>30</v>
      </c>
      <c r="J58" t="s">
        <v>16</v>
      </c>
      <c r="K58" t="s">
        <v>21</v>
      </c>
      <c r="L58" t="s">
        <v>48</v>
      </c>
    </row>
    <row r="59" spans="1:12">
      <c r="B59" t="s">
        <v>19</v>
      </c>
      <c r="C59" t="s">
        <v>26</v>
      </c>
      <c r="D59" t="s">
        <v>20</v>
      </c>
      <c r="E59" t="s">
        <v>34</v>
      </c>
      <c r="F59" t="s">
        <v>30</v>
      </c>
      <c r="G59" t="s">
        <v>12</v>
      </c>
      <c r="H59" t="s">
        <v>28</v>
      </c>
      <c r="I59" t="s">
        <v>30</v>
      </c>
      <c r="J59" t="s">
        <v>73</v>
      </c>
      <c r="K59" t="s">
        <v>38</v>
      </c>
      <c r="L59" t="s">
        <v>17</v>
      </c>
    </row>
    <row r="60" spans="1:12">
      <c r="B60" t="s">
        <v>60</v>
      </c>
      <c r="C60" t="s">
        <v>8</v>
      </c>
      <c r="D60" t="s">
        <v>20</v>
      </c>
      <c r="E60" t="s">
        <v>21</v>
      </c>
      <c r="F60" t="s">
        <v>34</v>
      </c>
      <c r="G60" t="s">
        <v>67</v>
      </c>
      <c r="H60" t="s">
        <v>65</v>
      </c>
      <c r="I60" t="s">
        <v>21</v>
      </c>
      <c r="J60" t="s">
        <v>41</v>
      </c>
      <c r="K60" t="s">
        <v>21</v>
      </c>
      <c r="L60" t="s">
        <v>17</v>
      </c>
    </row>
    <row r="61" spans="1:12">
      <c r="A61" t="s">
        <v>19</v>
      </c>
      <c r="C61" t="s">
        <v>8</v>
      </c>
      <c r="D61" t="s">
        <v>9</v>
      </c>
      <c r="E61" t="s">
        <v>10</v>
      </c>
      <c r="F61" t="s">
        <v>48</v>
      </c>
      <c r="G61" t="s">
        <v>62</v>
      </c>
      <c r="H61" t="s">
        <v>39</v>
      </c>
      <c r="I61" t="s">
        <v>21</v>
      </c>
      <c r="J61" t="s">
        <v>31</v>
      </c>
      <c r="K61" t="s">
        <v>21</v>
      </c>
      <c r="L61" t="s">
        <v>17</v>
      </c>
    </row>
    <row r="62" spans="1:12">
      <c r="A62" t="s">
        <v>7</v>
      </c>
      <c r="C62" t="s">
        <v>26</v>
      </c>
      <c r="D62" t="s">
        <v>9</v>
      </c>
      <c r="E62" t="s">
        <v>21</v>
      </c>
      <c r="F62" t="s">
        <v>30</v>
      </c>
      <c r="G62" t="s">
        <v>51</v>
      </c>
      <c r="H62" t="s">
        <v>74</v>
      </c>
      <c r="I62" t="s">
        <v>30</v>
      </c>
      <c r="J62" t="s">
        <v>16</v>
      </c>
      <c r="K62" t="s">
        <v>34</v>
      </c>
      <c r="L62" t="s">
        <v>30</v>
      </c>
    </row>
    <row r="63" spans="1:12">
      <c r="B63" t="s">
        <v>19</v>
      </c>
      <c r="C63" t="s">
        <v>42</v>
      </c>
      <c r="D63" t="s">
        <v>58</v>
      </c>
      <c r="E63" t="s">
        <v>10</v>
      </c>
      <c r="F63" t="s">
        <v>48</v>
      </c>
      <c r="G63" t="s">
        <v>12</v>
      </c>
      <c r="H63" t="s">
        <v>70</v>
      </c>
      <c r="I63" t="s">
        <v>21</v>
      </c>
      <c r="J63" t="s">
        <v>31</v>
      </c>
      <c r="K63" t="s">
        <v>22</v>
      </c>
      <c r="L63" t="s">
        <v>17</v>
      </c>
    </row>
    <row r="64" spans="1:12">
      <c r="A64" t="s">
        <v>7</v>
      </c>
      <c r="C64" t="s">
        <v>42</v>
      </c>
      <c r="D64" t="s">
        <v>20</v>
      </c>
      <c r="E64" t="s">
        <v>10</v>
      </c>
      <c r="F64" t="s">
        <v>48</v>
      </c>
      <c r="G64" t="s">
        <v>23</v>
      </c>
      <c r="H64" t="s">
        <v>70</v>
      </c>
      <c r="I64" t="s">
        <v>30</v>
      </c>
      <c r="J64" t="s">
        <v>16</v>
      </c>
      <c r="K64" t="s">
        <v>21</v>
      </c>
      <c r="L64" t="s">
        <v>17</v>
      </c>
    </row>
    <row r="65" spans="1:12">
      <c r="A65" t="s">
        <v>7</v>
      </c>
      <c r="C65" t="s">
        <v>42</v>
      </c>
      <c r="D65" t="s">
        <v>9</v>
      </c>
      <c r="E65" t="s">
        <v>21</v>
      </c>
      <c r="F65" t="s">
        <v>21</v>
      </c>
      <c r="G65" t="s">
        <v>57</v>
      </c>
      <c r="H65" t="s">
        <v>39</v>
      </c>
      <c r="I65" t="s">
        <v>43</v>
      </c>
      <c r="J65" t="s">
        <v>31</v>
      </c>
      <c r="K65" t="s">
        <v>43</v>
      </c>
      <c r="L65" t="s">
        <v>43</v>
      </c>
    </row>
    <row r="66" spans="1:12" ht="14.25" customHeight="1">
      <c r="A66" t="s">
        <v>45</v>
      </c>
      <c r="C66" t="s">
        <v>8</v>
      </c>
      <c r="D66" t="s">
        <v>9</v>
      </c>
      <c r="E66" t="s">
        <v>10</v>
      </c>
      <c r="F66" t="s">
        <v>21</v>
      </c>
      <c r="G66" t="s">
        <v>12</v>
      </c>
      <c r="H66" t="s">
        <v>75</v>
      </c>
      <c r="I66" t="s">
        <v>43</v>
      </c>
      <c r="J66" t="s">
        <v>41</v>
      </c>
      <c r="K66" t="s">
        <v>38</v>
      </c>
      <c r="L66" t="s">
        <v>48</v>
      </c>
    </row>
    <row r="67" spans="1:12">
      <c r="A67" t="s">
        <v>59</v>
      </c>
      <c r="C67" t="s">
        <v>42</v>
      </c>
      <c r="D67" t="s">
        <v>20</v>
      </c>
      <c r="E67" t="s">
        <v>21</v>
      </c>
      <c r="F67" t="s">
        <v>21</v>
      </c>
      <c r="G67" t="s">
        <v>76</v>
      </c>
      <c r="H67" t="s">
        <v>77</v>
      </c>
      <c r="I67" t="s">
        <v>76</v>
      </c>
      <c r="J67" t="s">
        <v>54</v>
      </c>
      <c r="K67" t="s">
        <v>34</v>
      </c>
      <c r="L67" t="s">
        <v>17</v>
      </c>
    </row>
    <row r="68" spans="1:12">
      <c r="B68" t="s">
        <v>19</v>
      </c>
      <c r="C68" t="s">
        <v>42</v>
      </c>
      <c r="D68" t="s">
        <v>20</v>
      </c>
      <c r="E68" t="s">
        <v>34</v>
      </c>
      <c r="F68" t="s">
        <v>21</v>
      </c>
      <c r="G68" t="s">
        <v>57</v>
      </c>
      <c r="H68" t="s">
        <v>28</v>
      </c>
      <c r="I68" t="s">
        <v>76</v>
      </c>
      <c r="J68" t="s">
        <v>31</v>
      </c>
      <c r="K68" t="s">
        <v>22</v>
      </c>
      <c r="L68" t="s">
        <v>17</v>
      </c>
    </row>
    <row r="69" spans="1:12">
      <c r="A69" t="s">
        <v>19</v>
      </c>
      <c r="C69" t="s">
        <v>8</v>
      </c>
      <c r="D69" t="s">
        <v>9</v>
      </c>
      <c r="E69" t="s">
        <v>10</v>
      </c>
      <c r="F69" t="s">
        <v>10</v>
      </c>
      <c r="G69" t="s">
        <v>12</v>
      </c>
      <c r="H69" t="s">
        <v>68</v>
      </c>
      <c r="I69" t="s">
        <v>30</v>
      </c>
      <c r="J69" t="s">
        <v>41</v>
      </c>
      <c r="K69" t="s">
        <v>21</v>
      </c>
      <c r="L69" t="s">
        <v>17</v>
      </c>
    </row>
    <row r="70" spans="1:12">
      <c r="B70" t="s">
        <v>19</v>
      </c>
      <c r="C70" t="s">
        <v>8</v>
      </c>
      <c r="D70" t="s">
        <v>20</v>
      </c>
      <c r="E70" t="s">
        <v>21</v>
      </c>
      <c r="F70" t="s">
        <v>21</v>
      </c>
      <c r="G70" t="s">
        <v>23</v>
      </c>
      <c r="H70" t="s">
        <v>53</v>
      </c>
      <c r="I70" t="s">
        <v>21</v>
      </c>
      <c r="J70" t="s">
        <v>16</v>
      </c>
      <c r="K70" t="s">
        <v>21</v>
      </c>
      <c r="L70" t="s">
        <v>48</v>
      </c>
    </row>
    <row r="71" spans="1:12">
      <c r="A71" t="s">
        <v>19</v>
      </c>
      <c r="C71" t="s">
        <v>42</v>
      </c>
      <c r="D71" t="s">
        <v>9</v>
      </c>
      <c r="E71" t="s">
        <v>21</v>
      </c>
      <c r="F71" t="s">
        <v>21</v>
      </c>
      <c r="G71" t="s">
        <v>67</v>
      </c>
      <c r="H71" t="s">
        <v>39</v>
      </c>
      <c r="I71" t="s">
        <v>30</v>
      </c>
      <c r="J71" t="s">
        <v>41</v>
      </c>
      <c r="K71" t="s">
        <v>21</v>
      </c>
      <c r="L71" t="s">
        <v>38</v>
      </c>
    </row>
    <row r="72" spans="1:12">
      <c r="B72" t="s">
        <v>19</v>
      </c>
      <c r="C72" t="s">
        <v>8</v>
      </c>
      <c r="D72" t="s">
        <v>9</v>
      </c>
      <c r="E72" t="s">
        <v>10</v>
      </c>
      <c r="F72" t="s">
        <v>10</v>
      </c>
      <c r="G72" t="s">
        <v>67</v>
      </c>
      <c r="H72" t="s">
        <v>70</v>
      </c>
      <c r="I72" t="s">
        <v>21</v>
      </c>
      <c r="J72" t="s">
        <v>31</v>
      </c>
      <c r="K72" t="s">
        <v>21</v>
      </c>
      <c r="L72" t="s">
        <v>38</v>
      </c>
    </row>
    <row r="73" spans="1:12">
      <c r="A73" t="s">
        <v>59</v>
      </c>
      <c r="C73" t="s">
        <v>8</v>
      </c>
      <c r="D73" t="s">
        <v>9</v>
      </c>
      <c r="E73" t="s">
        <v>21</v>
      </c>
      <c r="F73" t="s">
        <v>21</v>
      </c>
      <c r="G73" t="s">
        <v>23</v>
      </c>
      <c r="H73" t="s">
        <v>78</v>
      </c>
      <c r="I73" t="s">
        <v>30</v>
      </c>
      <c r="J73" t="s">
        <v>16</v>
      </c>
      <c r="K73" t="s">
        <v>21</v>
      </c>
      <c r="L73" t="s">
        <v>48</v>
      </c>
    </row>
    <row r="74" spans="1:12">
      <c r="B74" t="s">
        <v>19</v>
      </c>
      <c r="C74" t="s">
        <v>26</v>
      </c>
      <c r="D74" t="s">
        <v>9</v>
      </c>
      <c r="E74" t="s">
        <v>10</v>
      </c>
      <c r="F74" t="s">
        <v>48</v>
      </c>
      <c r="G74" t="s">
        <v>12</v>
      </c>
      <c r="H74" t="s">
        <v>53</v>
      </c>
      <c r="I74" t="s">
        <v>22</v>
      </c>
      <c r="J74" t="s">
        <v>41</v>
      </c>
      <c r="K74" t="s">
        <v>10</v>
      </c>
      <c r="L74" t="s">
        <v>17</v>
      </c>
    </row>
    <row r="75" spans="1:12">
      <c r="A75" t="s">
        <v>45</v>
      </c>
      <c r="C75" t="s">
        <v>8</v>
      </c>
      <c r="D75" t="s">
        <v>79</v>
      </c>
      <c r="E75" t="s">
        <v>21</v>
      </c>
      <c r="F75" t="s">
        <v>21</v>
      </c>
      <c r="G75" t="s">
        <v>62</v>
      </c>
      <c r="H75" t="s">
        <v>28</v>
      </c>
      <c r="I75" t="s">
        <v>30</v>
      </c>
      <c r="J75" t="s">
        <v>16</v>
      </c>
      <c r="K75" t="s">
        <v>80</v>
      </c>
      <c r="L75" t="s">
        <v>17</v>
      </c>
    </row>
    <row r="76" spans="1:12">
      <c r="A76" t="s">
        <v>19</v>
      </c>
      <c r="C76" t="s">
        <v>8</v>
      </c>
      <c r="D76" t="s">
        <v>81</v>
      </c>
      <c r="E76" t="s">
        <v>10</v>
      </c>
      <c r="F76" t="s">
        <v>21</v>
      </c>
      <c r="H76" t="s">
        <v>15</v>
      </c>
    </row>
    <row r="77" spans="1:12">
      <c r="B77" t="s">
        <v>19</v>
      </c>
      <c r="C77" t="s">
        <v>26</v>
      </c>
      <c r="D77" t="s">
        <v>9</v>
      </c>
      <c r="E77" t="s">
        <v>21</v>
      </c>
      <c r="F77" t="s">
        <v>30</v>
      </c>
      <c r="G77" t="s">
        <v>82</v>
      </c>
      <c r="H77" t="s">
        <v>83</v>
      </c>
      <c r="I77" t="s">
        <v>30</v>
      </c>
      <c r="J77" t="s">
        <v>41</v>
      </c>
      <c r="K77" t="s">
        <v>22</v>
      </c>
      <c r="L77" t="s">
        <v>30</v>
      </c>
    </row>
    <row r="78" spans="1:12">
      <c r="A78" t="s">
        <v>59</v>
      </c>
      <c r="C78" t="s">
        <v>26</v>
      </c>
      <c r="D78" t="s">
        <v>58</v>
      </c>
      <c r="E78" t="s">
        <v>38</v>
      </c>
      <c r="F78" t="s">
        <v>34</v>
      </c>
      <c r="G78" t="s">
        <v>57</v>
      </c>
      <c r="H78" t="s">
        <v>28</v>
      </c>
      <c r="I78" t="s">
        <v>21</v>
      </c>
      <c r="J78" t="s">
        <v>73</v>
      </c>
      <c r="K78" t="s">
        <v>34</v>
      </c>
      <c r="L78" t="s">
        <v>38</v>
      </c>
    </row>
  </sheetData>
  <mergeCells count="6">
    <mergeCell ref="A16:B16"/>
    <mergeCell ref="A1:M1"/>
    <mergeCell ref="A5:B5"/>
    <mergeCell ref="A7:B7"/>
    <mergeCell ref="A9:B9"/>
    <mergeCell ref="A12:B1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8"/>
  <sheetViews>
    <sheetView tabSelected="1" workbookViewId="0">
      <selection activeCell="E79" sqref="E79"/>
    </sheetView>
  </sheetViews>
  <sheetFormatPr defaultRowHeight="15"/>
  <cols>
    <col min="1" max="1" width="7.85546875" bestFit="1" customWidth="1"/>
    <col min="2" max="2" width="12" customWidth="1"/>
    <col min="6" max="6" width="15.42578125" bestFit="1" customWidth="1"/>
    <col min="7" max="7" width="15" bestFit="1" customWidth="1"/>
    <col min="8" max="9" width="15" customWidth="1"/>
    <col min="10" max="10" width="9.140625" style="5"/>
    <col min="12" max="12" width="14.7109375" customWidth="1"/>
  </cols>
  <sheetData>
    <row r="1" spans="1:12" ht="21">
      <c r="A1" s="15" t="s">
        <v>98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1"/>
    </row>
    <row r="2" spans="1:12" ht="18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2" t="s">
        <v>85</v>
      </c>
      <c r="B3" s="12"/>
      <c r="C3" s="13"/>
      <c r="D3" s="13" t="s">
        <v>86</v>
      </c>
      <c r="E3" s="13"/>
      <c r="F3" s="14" t="s">
        <v>87</v>
      </c>
      <c r="G3" s="14"/>
      <c r="H3" s="14"/>
      <c r="I3" s="14"/>
      <c r="J3" s="14"/>
      <c r="K3" s="14"/>
      <c r="L3" s="14"/>
    </row>
    <row r="4" spans="1:12" ht="18.7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8.75">
      <c r="A5" s="11" t="s">
        <v>1</v>
      </c>
      <c r="B5" s="11"/>
      <c r="C5" s="11" t="s">
        <v>84</v>
      </c>
      <c r="D5" s="11"/>
      <c r="E5" s="11"/>
      <c r="F5" s="11" t="s">
        <v>88</v>
      </c>
      <c r="G5" s="11"/>
      <c r="H5" s="11"/>
      <c r="I5" s="11"/>
      <c r="J5" s="11" t="s">
        <v>92</v>
      </c>
      <c r="K5" s="11"/>
      <c r="L5" s="11"/>
    </row>
    <row r="7" spans="1:12">
      <c r="A7">
        <v>14</v>
      </c>
      <c r="C7">
        <v>38</v>
      </c>
      <c r="F7">
        <v>21</v>
      </c>
      <c r="J7" s="5">
        <f>A7+C7+F7</f>
        <v>73</v>
      </c>
    </row>
    <row r="9" spans="1:12" ht="18.75">
      <c r="A9" s="11" t="s">
        <v>26</v>
      </c>
      <c r="B9" s="11"/>
      <c r="C9" s="11" t="s">
        <v>8</v>
      </c>
      <c r="D9" s="11"/>
      <c r="E9" s="11"/>
      <c r="F9" s="11" t="s">
        <v>89</v>
      </c>
    </row>
    <row r="11" spans="1:12">
      <c r="A11">
        <v>17</v>
      </c>
      <c r="C11">
        <v>29</v>
      </c>
      <c r="F11">
        <v>27</v>
      </c>
      <c r="J11" s="5">
        <f>A11+C11+F11</f>
        <v>73</v>
      </c>
    </row>
    <row r="13" spans="1:12" ht="18.75">
      <c r="A13" s="10" t="s">
        <v>90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8.7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18.75">
      <c r="A15" s="9" t="s">
        <v>79</v>
      </c>
      <c r="B15" s="9"/>
      <c r="C15" s="9" t="s">
        <v>91</v>
      </c>
      <c r="D15" s="9"/>
      <c r="E15" s="9"/>
      <c r="F15" s="9" t="s">
        <v>81</v>
      </c>
      <c r="G15" s="9" t="s">
        <v>88</v>
      </c>
      <c r="H15" s="9"/>
      <c r="I15" s="9"/>
      <c r="J15" s="9"/>
      <c r="K15" s="9"/>
      <c r="L15" s="9"/>
    </row>
    <row r="17" spans="1:11">
      <c r="A17">
        <v>7</v>
      </c>
      <c r="C17">
        <v>27</v>
      </c>
      <c r="F17">
        <v>38</v>
      </c>
      <c r="G17">
        <v>1</v>
      </c>
      <c r="J17" s="5">
        <f>A17+C17+F17+G17</f>
        <v>73</v>
      </c>
    </row>
    <row r="19" spans="1:11" ht="18.75">
      <c r="A19" s="17" t="s">
        <v>93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1" spans="1:11" ht="18.75">
      <c r="A21" s="9" t="s">
        <v>94</v>
      </c>
      <c r="B21" s="9"/>
      <c r="C21" s="9" t="s">
        <v>30</v>
      </c>
      <c r="D21" s="9"/>
      <c r="E21" s="9"/>
      <c r="F21" s="9" t="s">
        <v>21</v>
      </c>
      <c r="G21" s="9" t="s">
        <v>95</v>
      </c>
      <c r="H21" s="9"/>
      <c r="I21" s="9"/>
    </row>
    <row r="23" spans="1:11">
      <c r="A23">
        <v>0</v>
      </c>
      <c r="C23">
        <v>7</v>
      </c>
      <c r="F23">
        <v>24</v>
      </c>
      <c r="G23">
        <v>42</v>
      </c>
      <c r="J23" s="5">
        <f>A23+C23+F23+G23</f>
        <v>73</v>
      </c>
    </row>
    <row r="25" spans="1:11" ht="18.75">
      <c r="A25" s="10" t="s">
        <v>96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7" spans="1:11" ht="18.75">
      <c r="A27" s="9" t="s">
        <v>94</v>
      </c>
      <c r="B27" s="9"/>
      <c r="C27" s="9" t="s">
        <v>30</v>
      </c>
      <c r="D27" s="9"/>
      <c r="E27" s="9" t="s">
        <v>21</v>
      </c>
      <c r="F27" s="9"/>
      <c r="G27" s="9" t="s">
        <v>97</v>
      </c>
      <c r="H27" s="9" t="s">
        <v>95</v>
      </c>
      <c r="I27" s="9"/>
      <c r="J27" s="9"/>
    </row>
    <row r="29" spans="1:11">
      <c r="A29">
        <v>1</v>
      </c>
      <c r="C29">
        <v>10</v>
      </c>
      <c r="E29">
        <v>24</v>
      </c>
      <c r="G29">
        <v>29</v>
      </c>
      <c r="H29">
        <v>9</v>
      </c>
      <c r="J29" s="5">
        <f>A29+C29+E29+G29+H29</f>
        <v>73</v>
      </c>
    </row>
    <row r="31" spans="1:11" ht="18.75">
      <c r="A31" s="10" t="s">
        <v>99</v>
      </c>
      <c r="B31" s="10"/>
      <c r="C31" s="10"/>
      <c r="D31" s="10"/>
      <c r="E31" s="10"/>
      <c r="F31" s="10"/>
      <c r="G31" s="10"/>
      <c r="H31" s="10"/>
      <c r="I31" s="10"/>
      <c r="J31" s="10"/>
    </row>
    <row r="33" spans="1:10">
      <c r="A33" s="5" t="s">
        <v>100</v>
      </c>
      <c r="B33" s="5"/>
      <c r="C33" s="5" t="s">
        <v>35</v>
      </c>
      <c r="D33" s="5"/>
      <c r="E33" s="5" t="s">
        <v>27</v>
      </c>
      <c r="F33" s="5"/>
      <c r="G33" s="5" t="s">
        <v>101</v>
      </c>
      <c r="H33" s="5" t="s">
        <v>102</v>
      </c>
      <c r="I33" s="5" t="s">
        <v>103</v>
      </c>
    </row>
    <row r="35" spans="1:10">
      <c r="A35">
        <v>0</v>
      </c>
      <c r="C35">
        <v>12</v>
      </c>
      <c r="E35">
        <v>13</v>
      </c>
      <c r="G35">
        <v>24</v>
      </c>
      <c r="H35">
        <v>23</v>
      </c>
      <c r="I35">
        <v>1</v>
      </c>
      <c r="J35" s="5">
        <f>+A35+C35+E35+G35+H35+I35</f>
        <v>73</v>
      </c>
    </row>
    <row r="37" spans="1:10" ht="18.75">
      <c r="A37" s="10" t="s">
        <v>104</v>
      </c>
      <c r="B37" s="10"/>
      <c r="C37" s="10"/>
      <c r="D37" s="10"/>
      <c r="E37" s="10"/>
      <c r="F37" s="10"/>
      <c r="G37" s="10"/>
      <c r="H37" s="10"/>
      <c r="I37" s="10"/>
      <c r="J37" s="10"/>
    </row>
    <row r="39" spans="1:10">
      <c r="A39" s="8" t="s">
        <v>105</v>
      </c>
      <c r="B39" s="8"/>
      <c r="C39" s="8"/>
      <c r="D39" s="8"/>
      <c r="E39" s="8"/>
      <c r="F39" s="8"/>
      <c r="G39" s="8"/>
    </row>
    <row r="41" spans="1:10">
      <c r="A41" s="5" t="s">
        <v>15</v>
      </c>
      <c r="B41" s="5"/>
      <c r="C41" s="5" t="s">
        <v>47</v>
      </c>
      <c r="D41" s="5"/>
      <c r="E41" s="5" t="s">
        <v>36</v>
      </c>
      <c r="F41" s="5"/>
      <c r="G41" s="5" t="s">
        <v>83</v>
      </c>
      <c r="H41" s="5"/>
    </row>
    <row r="42" spans="1:10">
      <c r="A42" s="18">
        <v>15</v>
      </c>
      <c r="B42" s="4"/>
      <c r="C42" s="4">
        <v>6</v>
      </c>
      <c r="D42" s="4"/>
      <c r="E42" s="4">
        <v>5</v>
      </c>
      <c r="F42" s="4"/>
      <c r="G42" s="4">
        <v>12</v>
      </c>
      <c r="H42" s="5"/>
    </row>
    <row r="43" spans="1:10">
      <c r="A43" s="5"/>
      <c r="B43" s="5"/>
      <c r="C43" s="5"/>
      <c r="D43" s="5"/>
      <c r="E43" s="5"/>
      <c r="F43" s="5"/>
      <c r="G43" s="5"/>
      <c r="H43" s="5"/>
    </row>
    <row r="44" spans="1:10">
      <c r="A44" s="5" t="s">
        <v>106</v>
      </c>
      <c r="B44" s="5"/>
      <c r="C44" s="5" t="s">
        <v>107</v>
      </c>
      <c r="D44" s="5"/>
      <c r="E44" s="5" t="s">
        <v>108</v>
      </c>
      <c r="F44" s="5"/>
      <c r="G44" s="5" t="s">
        <v>109</v>
      </c>
      <c r="H44" s="5"/>
    </row>
    <row r="45" spans="1:10">
      <c r="A45">
        <v>6</v>
      </c>
      <c r="C45">
        <v>19</v>
      </c>
      <c r="E45">
        <v>6</v>
      </c>
      <c r="G45">
        <v>4</v>
      </c>
      <c r="J45" s="5">
        <f>A42+C42+E42+G42+A45+C45+E45+G45</f>
        <v>73</v>
      </c>
    </row>
    <row r="47" spans="1:10" ht="18.75">
      <c r="A47" s="10" t="s">
        <v>110</v>
      </c>
      <c r="B47" s="10"/>
      <c r="C47" s="10"/>
      <c r="D47" s="10"/>
      <c r="E47" s="10"/>
      <c r="F47" s="10"/>
      <c r="G47" s="10"/>
      <c r="H47" s="10"/>
    </row>
    <row r="49" spans="1:10">
      <c r="A49" s="5" t="s">
        <v>94</v>
      </c>
      <c r="B49" s="5"/>
      <c r="C49" s="5" t="s">
        <v>30</v>
      </c>
      <c r="D49" s="5"/>
      <c r="E49" s="5" t="s">
        <v>21</v>
      </c>
      <c r="F49" s="5"/>
      <c r="G49" s="5" t="s">
        <v>22</v>
      </c>
      <c r="H49" s="5"/>
      <c r="I49" s="5" t="s">
        <v>10</v>
      </c>
    </row>
    <row r="51" spans="1:10">
      <c r="A51">
        <v>7</v>
      </c>
      <c r="C51">
        <v>17</v>
      </c>
      <c r="E51">
        <v>22</v>
      </c>
      <c r="G51">
        <v>12</v>
      </c>
      <c r="I51">
        <v>4</v>
      </c>
      <c r="J51" s="5">
        <f>A51+C51+E51+G51+I51+A54</f>
        <v>73</v>
      </c>
    </row>
    <row r="53" spans="1:10">
      <c r="A53" s="5" t="s">
        <v>109</v>
      </c>
    </row>
    <row r="54" spans="1:10">
      <c r="A54">
        <v>11</v>
      </c>
    </row>
    <row r="56" spans="1:10" ht="18.75">
      <c r="A56" s="10" t="s">
        <v>111</v>
      </c>
      <c r="B56" s="10"/>
      <c r="C56" s="10"/>
      <c r="D56" s="10"/>
      <c r="E56" s="10"/>
      <c r="F56" s="10"/>
      <c r="G56" s="10"/>
      <c r="H56" s="10"/>
      <c r="I56" s="10"/>
    </row>
    <row r="58" spans="1:10">
      <c r="A58" s="5" t="s">
        <v>16</v>
      </c>
      <c r="B58" s="5"/>
      <c r="C58" s="5" t="s">
        <v>18</v>
      </c>
      <c r="D58" s="5"/>
      <c r="E58" s="5" t="s">
        <v>109</v>
      </c>
    </row>
    <row r="59" spans="1:10">
      <c r="A59">
        <v>46</v>
      </c>
      <c r="C59">
        <v>13</v>
      </c>
      <c r="E59">
        <v>14</v>
      </c>
      <c r="J59" s="5">
        <f>A59+C59+E59</f>
        <v>73</v>
      </c>
    </row>
    <row r="62" spans="1:10" ht="18.75">
      <c r="A62" s="10" t="s">
        <v>112</v>
      </c>
      <c r="B62" s="10"/>
      <c r="C62" s="10"/>
      <c r="D62" s="10"/>
      <c r="E62" s="10"/>
      <c r="F62" s="10"/>
      <c r="G62" s="10"/>
      <c r="H62" s="10"/>
    </row>
    <row r="64" spans="1:10">
      <c r="A64" s="8" t="s">
        <v>113</v>
      </c>
      <c r="B64" s="8"/>
      <c r="C64" s="8"/>
      <c r="D64" s="8"/>
      <c r="E64" s="8"/>
      <c r="F64" s="8"/>
      <c r="G64" s="8"/>
    </row>
    <row r="66" spans="1:10">
      <c r="A66" t="s">
        <v>114</v>
      </c>
      <c r="C66" t="s">
        <v>94</v>
      </c>
      <c r="E66" t="s">
        <v>30</v>
      </c>
      <c r="G66" t="s">
        <v>21</v>
      </c>
      <c r="I66" t="s">
        <v>80</v>
      </c>
    </row>
    <row r="67" spans="1:10">
      <c r="A67">
        <v>2</v>
      </c>
      <c r="C67">
        <v>3</v>
      </c>
      <c r="E67">
        <v>10</v>
      </c>
      <c r="G67">
        <v>21</v>
      </c>
      <c r="I67">
        <v>22</v>
      </c>
    </row>
    <row r="69" spans="1:10">
      <c r="A69" t="s">
        <v>10</v>
      </c>
      <c r="C69" t="s">
        <v>115</v>
      </c>
      <c r="E69" t="s">
        <v>88</v>
      </c>
      <c r="J69" s="5">
        <f>A67+C67+E67+G67+I67+A70+C70+E70</f>
        <v>73</v>
      </c>
    </row>
    <row r="70" spans="1:10">
      <c r="A70">
        <v>8</v>
      </c>
      <c r="E70">
        <v>7</v>
      </c>
    </row>
    <row r="72" spans="1:10">
      <c r="A72" s="8" t="s">
        <v>116</v>
      </c>
      <c r="B72" s="7"/>
      <c r="C72" s="7"/>
      <c r="D72" s="7"/>
      <c r="E72" s="7"/>
      <c r="F72" s="7"/>
      <c r="G72" s="7"/>
      <c r="H72" s="7"/>
    </row>
    <row r="74" spans="1:10">
      <c r="A74" t="s">
        <v>114</v>
      </c>
      <c r="C74" t="s">
        <v>94</v>
      </c>
      <c r="E74" t="s">
        <v>30</v>
      </c>
      <c r="G74" t="s">
        <v>21</v>
      </c>
      <c r="I74" t="s">
        <v>80</v>
      </c>
    </row>
    <row r="75" spans="1:10">
      <c r="A75">
        <v>0</v>
      </c>
      <c r="C75">
        <v>3</v>
      </c>
      <c r="E75">
        <v>5</v>
      </c>
      <c r="G75">
        <v>10</v>
      </c>
      <c r="I75">
        <v>8</v>
      </c>
      <c r="J75" s="5">
        <f>A75+C75+E75+G75+I75+A78+C78+E78</f>
        <v>73</v>
      </c>
    </row>
    <row r="77" spans="1:10">
      <c r="A77" t="s">
        <v>10</v>
      </c>
      <c r="C77" t="s">
        <v>115</v>
      </c>
      <c r="E77" t="s">
        <v>88</v>
      </c>
    </row>
    <row r="78" spans="1:10">
      <c r="A78">
        <v>6</v>
      </c>
      <c r="C78">
        <v>33</v>
      </c>
      <c r="E78">
        <v>8</v>
      </c>
    </row>
  </sheetData>
  <mergeCells count="14">
    <mergeCell ref="A56:I56"/>
    <mergeCell ref="A62:H62"/>
    <mergeCell ref="A64:G64"/>
    <mergeCell ref="A72:H72"/>
    <mergeCell ref="A19:K19"/>
    <mergeCell ref="A25:K25"/>
    <mergeCell ref="A31:J31"/>
    <mergeCell ref="A37:J37"/>
    <mergeCell ref="A39:G39"/>
    <mergeCell ref="A47:H47"/>
    <mergeCell ref="A3:B3"/>
    <mergeCell ref="F3:L3"/>
    <mergeCell ref="A13:L13"/>
    <mergeCell ref="A1:K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SANDWELL PCT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waldent</dc:creator>
  <cp:lastModifiedBy>waldent</cp:lastModifiedBy>
  <cp:lastPrinted>2015-03-16T13:22:20Z</cp:lastPrinted>
  <dcterms:created xsi:type="dcterms:W3CDTF">2014-09-22T12:53:28Z</dcterms:created>
  <dcterms:modified xsi:type="dcterms:W3CDTF">2015-03-16T13:22:33Z</dcterms:modified>
</cp:coreProperties>
</file>