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becca.Warriner\Desktop\"/>
    </mc:Choice>
  </mc:AlternateContent>
  <xr:revisionPtr revIDLastSave="0" documentId="13_ncr:1_{49BB9D58-51DB-4B44-A5FD-36D69CA83FCF}" xr6:coauthVersionLast="47" xr6:coauthVersionMax="47" xr10:uidLastSave="{00000000-0000-0000-0000-000000000000}"/>
  <bookViews>
    <workbookView xWindow="-28920" yWindow="-120" windowWidth="29040" windowHeight="15720" xr2:uid="{202A7B11-A297-4500-B3CA-7E05DE99B64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8" i="1" s="1"/>
  <c r="D8" i="1" s="1"/>
  <c r="C10" i="1" l="1"/>
  <c r="C11" i="1"/>
  <c r="D11" i="1" s="1"/>
  <c r="C9" i="1"/>
  <c r="D9" i="1" s="1"/>
  <c r="C6" i="1"/>
  <c r="C7" i="1"/>
  <c r="C12" i="1" l="1"/>
  <c r="D6" i="1"/>
  <c r="D12" i="1" s="1"/>
</calcChain>
</file>

<file path=xl/sharedStrings.xml><?xml version="1.0" encoding="utf-8"?>
<sst xmlns="http://schemas.openxmlformats.org/spreadsheetml/2006/main" count="16" uniqueCount="15">
  <si>
    <t>Whitemoor MC - Friends &amp; Family Test Results</t>
  </si>
  <si>
    <t>Following your recent appointment with our service, overall, how was your experience?</t>
  </si>
  <si>
    <t>Month:</t>
  </si>
  <si>
    <t>%</t>
  </si>
  <si>
    <t>Likely or Unlikely?</t>
  </si>
  <si>
    <t>Very Good</t>
  </si>
  <si>
    <t>Positive</t>
  </si>
  <si>
    <t>Good</t>
  </si>
  <si>
    <t>Neither Good nor Poor</t>
  </si>
  <si>
    <t>Neither</t>
  </si>
  <si>
    <t>Poor</t>
  </si>
  <si>
    <t>Negative</t>
  </si>
  <si>
    <t>Very Poor</t>
  </si>
  <si>
    <t>Don’t Know</t>
  </si>
  <si>
    <t>Total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</si>
</sst>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32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0" borderId="3" xfId="0" applyFont="1" applyBorder="1"/>
    <xf numFmtId="0" fontId="5" fillId="2" borderId="4" xfId="0" applyFont="1" applyFill="1" applyBorder="1" applyAlignment="1">
      <alignment horizontal="center" vertical="center" wrapText="1"/>
    </xf>
    <xf numFmtId="17" fontId="6" fillId="4" borderId="1" xfId="0" applyNumberFormat="1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0" fillId="3" borderId="11" xfId="0" applyFill="1" applyBorder="1" applyAlignment="1">
      <alignment wrapText="1"/>
    </xf>
    <xf numFmtId="0" fontId="0" fillId="4" borderId="12" xfId="0" applyFill="1" applyBorder="1" applyAlignment="1">
      <alignment wrapText="1"/>
    </xf>
    <xf numFmtId="9" fontId="0" fillId="4" borderId="13" xfId="0" applyNumberFormat="1" applyFill="1" applyBorder="1" applyAlignment="1">
      <alignment wrapText="1"/>
    </xf>
    <xf numFmtId="9" fontId="8" fillId="5" borderId="14" xfId="0" applyNumberFormat="1" applyFont="1" applyFill="1" applyBorder="1" applyAlignment="1">
      <alignment wrapText="1"/>
    </xf>
    <xf numFmtId="9" fontId="9" fillId="6" borderId="15" xfId="0" applyNumberFormat="1" applyFont="1" applyFill="1" applyBorder="1" applyAlignment="1">
      <alignment horizontal="center" vertical="center" wrapText="1"/>
    </xf>
    <xf numFmtId="0" fontId="0" fillId="3" borderId="16" xfId="0" applyFill="1" applyBorder="1" applyAlignment="1">
      <alignment wrapText="1"/>
    </xf>
    <xf numFmtId="0" fontId="0" fillId="4" borderId="17" xfId="0" applyFill="1" applyBorder="1" applyAlignment="1">
      <alignment wrapText="1"/>
    </xf>
    <xf numFmtId="9" fontId="0" fillId="4" borderId="18" xfId="0" applyNumberFormat="1" applyFill="1" applyBorder="1" applyAlignment="1">
      <alignment wrapText="1"/>
    </xf>
    <xf numFmtId="9" fontId="8" fillId="5" borderId="19" xfId="0" applyNumberFormat="1" applyFont="1" applyFill="1" applyBorder="1" applyAlignment="1">
      <alignment wrapText="1"/>
    </xf>
    <xf numFmtId="0" fontId="10" fillId="6" borderId="2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4" borderId="10" xfId="0" applyFill="1" applyBorder="1" applyAlignment="1">
      <alignment wrapText="1"/>
    </xf>
    <xf numFmtId="9" fontId="0" fillId="4" borderId="21" xfId="0" applyNumberFormat="1" applyFill="1" applyBorder="1" applyAlignment="1">
      <alignment wrapText="1"/>
    </xf>
    <xf numFmtId="9" fontId="8" fillId="5" borderId="22" xfId="0" applyNumberFormat="1" applyFont="1" applyFill="1" applyBorder="1" applyAlignment="1">
      <alignment wrapText="1"/>
    </xf>
    <xf numFmtId="9" fontId="9" fillId="7" borderId="10" xfId="0" applyNumberFormat="1" applyFont="1" applyFill="1" applyBorder="1" applyAlignment="1">
      <alignment horizontal="center" vertical="center" wrapText="1"/>
    </xf>
    <xf numFmtId="9" fontId="9" fillId="8" borderId="15" xfId="0" applyNumberFormat="1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wrapText="1"/>
    </xf>
    <xf numFmtId="0" fontId="0" fillId="4" borderId="20" xfId="0" applyFill="1" applyBorder="1" applyAlignment="1">
      <alignment wrapText="1"/>
    </xf>
    <xf numFmtId="9" fontId="0" fillId="4" borderId="23" xfId="0" applyNumberFormat="1" applyFill="1" applyBorder="1" applyAlignment="1">
      <alignment wrapText="1"/>
    </xf>
    <xf numFmtId="9" fontId="8" fillId="5" borderId="24" xfId="0" applyNumberFormat="1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9" fontId="12" fillId="2" borderId="21" xfId="0" applyNumberFormat="1" applyFont="1" applyFill="1" applyBorder="1" applyAlignment="1">
      <alignment wrapText="1"/>
    </xf>
    <xf numFmtId="9" fontId="12" fillId="2" borderId="22" xfId="0" applyNumberFormat="1" applyFont="1" applyFill="1" applyBorder="1" applyAlignment="1">
      <alignment wrapText="1"/>
    </xf>
    <xf numFmtId="9" fontId="12" fillId="2" borderId="20" xfId="0" applyNumberFormat="1" applyFont="1" applyFill="1" applyBorder="1" applyAlignment="1">
      <alignment wrapText="1"/>
    </xf>
    <xf numFmtId="0" fontId="13" fillId="9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3"/>
          <c:order val="3"/>
          <c:cat>
            <c:strRef>
              <c:f>[1]Results!$B$6:$B$11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Don’t Know</c:v>
                </c:pt>
              </c:strCache>
            </c:strRef>
          </c:cat>
          <c:val>
            <c:numRef>
              <c:f>[1]Results!$D$6:$D$11</c:f>
              <c:numCache>
                <c:formatCode>0%</c:formatCode>
                <c:ptCount val="6"/>
                <c:pt idx="0">
                  <c:v>0.83832335329341312</c:v>
                </c:pt>
                <c:pt idx="1">
                  <c:v>0.1377245508982036</c:v>
                </c:pt>
                <c:pt idx="2">
                  <c:v>1.7964071856287425E-2</c:v>
                </c:pt>
                <c:pt idx="3">
                  <c:v>5.9880239520958087E-3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2-4A1B-8C62-67F8646307DA}"/>
            </c:ext>
          </c:extLst>
        </c:ser>
        <c:ser>
          <c:idx val="2"/>
          <c:order val="2"/>
          <c:cat>
            <c:strRef>
              <c:f>[1]Results!$B$6:$B$11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Don’t Know</c:v>
                </c:pt>
              </c:strCache>
            </c:strRef>
          </c:cat>
          <c:val>
            <c:numRef>
              <c:f>[1]Results!$C$6:$C$11</c:f>
              <c:numCache>
                <c:formatCode>General</c:formatCode>
                <c:ptCount val="6"/>
                <c:pt idx="0">
                  <c:v>140</c:v>
                </c:pt>
                <c:pt idx="1">
                  <c:v>23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82-4A1B-8C62-67F8646307DA}"/>
            </c:ext>
          </c:extLst>
        </c:ser>
        <c:ser>
          <c:idx val="1"/>
          <c:order val="1"/>
          <c:cat>
            <c:strRef>
              <c:f>[1]Results!$B$6:$B$11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Don’t Know</c:v>
                </c:pt>
              </c:strCache>
            </c:strRef>
          </c:cat>
          <c:val>
            <c:numRef>
              <c:f>Results!#REF!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82-4A1B-8C62-67F8646307DA}"/>
            </c:ext>
          </c:extLst>
        </c:ser>
        <c:ser>
          <c:idx val="0"/>
          <c:order val="0"/>
          <c:cat>
            <c:strRef>
              <c:f>[1]Results!$B$6:$B$11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Don’t Know</c:v>
                </c:pt>
              </c:strCache>
            </c:strRef>
          </c:cat>
          <c:val>
            <c:numRef>
              <c:f>Results!#REF!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82-4A1B-8C62-67F864630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4943978314186135"/>
          <c:y val="0.15622974478617524"/>
          <c:w val="0.33416677423518781"/>
          <c:h val="0.73692292736912157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spPr>
    <a:ln w="25400"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1</xdr:row>
      <xdr:rowOff>152400</xdr:rowOff>
    </xdr:from>
    <xdr:to>
      <xdr:col>13</xdr:col>
      <xdr:colOff>0</xdr:colOff>
      <xdr:row>15</xdr:row>
      <xdr:rowOff>39688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6F0E9C-1EF5-41D7-83BB-0DF4448EA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87313</xdr:colOff>
      <xdr:row>0</xdr:row>
      <xdr:rowOff>71438</xdr:rowOff>
    </xdr:from>
    <xdr:to>
      <xdr:col>12</xdr:col>
      <xdr:colOff>508001</xdr:colOff>
      <xdr:row>2</xdr:row>
      <xdr:rowOff>368703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44708C-BF4F-4D24-AC56-623077B48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5538" y="71438"/>
          <a:ext cx="1030288" cy="55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BECC~1.WAR\AppData\Local\Temp\MicrosoftEdgeDownloads\c99e7884-56fd-4c54-acc6-9cf44dbd1cdf\Whitemoor%20MC%20FFT%20-%20May%202025.xlsx" TargetMode="External"/><Relationship Id="rId1" Type="http://schemas.openxmlformats.org/officeDocument/2006/relationships/externalLinkPath" Target="/Users/REBECC~1.WAR/AppData/Local/Temp/MicrosoftEdgeDownloads/c99e7884-56fd-4c54-acc6-9cf44dbd1cdf/Whitemoor%20MC%20FFT%20-%20Ma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lts"/>
      <sheetName val="Data"/>
    </sheetNames>
    <sheetDataSet>
      <sheetData sheetId="0">
        <row r="6">
          <cell r="B6" t="str">
            <v>Very Good</v>
          </cell>
          <cell r="C6">
            <v>140</v>
          </cell>
          <cell r="D6">
            <v>0.83832335329341312</v>
          </cell>
        </row>
        <row r="7">
          <cell r="B7" t="str">
            <v>Good</v>
          </cell>
          <cell r="C7">
            <v>23</v>
          </cell>
          <cell r="D7">
            <v>0.1377245508982036</v>
          </cell>
        </row>
        <row r="8">
          <cell r="B8" t="str">
            <v>Neither Good nor Poor</v>
          </cell>
          <cell r="C8">
            <v>3</v>
          </cell>
          <cell r="D8">
            <v>1.7964071856287425E-2</v>
          </cell>
        </row>
        <row r="9">
          <cell r="B9" t="str">
            <v>Poor</v>
          </cell>
          <cell r="C9">
            <v>1</v>
          </cell>
          <cell r="D9">
            <v>5.9880239520958087E-3</v>
          </cell>
        </row>
        <row r="10">
          <cell r="B10" t="str">
            <v>Very Poor</v>
          </cell>
          <cell r="C10">
            <v>0</v>
          </cell>
          <cell r="D10">
            <v>0</v>
          </cell>
        </row>
        <row r="11">
          <cell r="B11" t="str">
            <v>Don’t Know</v>
          </cell>
          <cell r="C11">
            <v>0</v>
          </cell>
          <cell r="D1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05960-0D8D-4B94-9F3E-C469B65E5B14}">
  <dimension ref="A1:M14"/>
  <sheetViews>
    <sheetView tabSelected="1" workbookViewId="0">
      <selection activeCell="O5" sqref="O5"/>
    </sheetView>
  </sheetViews>
  <sheetFormatPr defaultRowHeight="15" x14ac:dyDescent="0.25"/>
  <cols>
    <col min="1" max="1" width="16.85546875" customWidth="1"/>
    <col min="2" max="2" width="11" customWidth="1"/>
    <col min="3" max="3" width="11.85546875" customWidth="1"/>
    <col min="5" max="5" width="15.28515625" customWidth="1"/>
    <col min="13" max="13" width="23.85546875" customWidth="1"/>
  </cols>
  <sheetData>
    <row r="1" spans="1:13" ht="42.75" thickBo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5"/>
    </row>
    <row r="2" spans="1:13" ht="15.75" thickBot="1" x14ac:dyDescent="0.3"/>
    <row r="3" spans="1:13" ht="52.5" customHeight="1" thickBot="1" x14ac:dyDescent="0.45">
      <c r="A3" s="6" t="s">
        <v>1</v>
      </c>
      <c r="B3" s="7"/>
      <c r="C3" s="7"/>
      <c r="D3" s="7"/>
      <c r="E3" s="8"/>
    </row>
    <row r="4" spans="1:13" ht="53.25" thickBot="1" x14ac:dyDescent="0.45">
      <c r="A4" s="9" t="s">
        <v>2</v>
      </c>
      <c r="B4" s="10">
        <v>45778</v>
      </c>
      <c r="C4" s="11"/>
      <c r="D4" s="11"/>
      <c r="E4" s="12"/>
    </row>
    <row r="5" spans="1:13" ht="69.75" thickBot="1" x14ac:dyDescent="0.35">
      <c r="A5" s="13"/>
      <c r="B5" s="14"/>
      <c r="C5" s="15" t="s">
        <v>3</v>
      </c>
      <c r="D5" s="16" t="s">
        <v>4</v>
      </c>
      <c r="E5" s="17"/>
    </row>
    <row r="6" spans="1:13" ht="30" x14ac:dyDescent="0.25">
      <c r="A6" s="18" t="s">
        <v>5</v>
      </c>
      <c r="B6" s="19">
        <v>140</v>
      </c>
      <c r="C6" s="20">
        <f>B6/B12</f>
        <v>0.83832335329341312</v>
      </c>
      <c r="D6" s="21">
        <f>SUM(C6:C7)</f>
        <v>0.97604790419161669</v>
      </c>
      <c r="E6" s="22" t="s">
        <v>6</v>
      </c>
    </row>
    <row r="7" spans="1:13" ht="15.75" thickBot="1" x14ac:dyDescent="0.3">
      <c r="A7" s="23" t="s">
        <v>7</v>
      </c>
      <c r="B7" s="24">
        <v>23</v>
      </c>
      <c r="C7" s="25">
        <f>B7/B12</f>
        <v>0.1377245508982036</v>
      </c>
      <c r="D7" s="26"/>
      <c r="E7" s="27"/>
    </row>
    <row r="8" spans="1:13" ht="46.5" thickBot="1" x14ac:dyDescent="0.35">
      <c r="A8" s="28" t="s">
        <v>8</v>
      </c>
      <c r="B8" s="29">
        <v>3</v>
      </c>
      <c r="C8" s="30">
        <f>B8/B12</f>
        <v>1.7964071856287425E-2</v>
      </c>
      <c r="D8" s="31">
        <f>C8</f>
        <v>1.7964071856287425E-2</v>
      </c>
      <c r="E8" s="32" t="s">
        <v>9</v>
      </c>
    </row>
    <row r="9" spans="1:13" x14ac:dyDescent="0.25">
      <c r="A9" s="18" t="s">
        <v>10</v>
      </c>
      <c r="B9" s="19">
        <v>1</v>
      </c>
      <c r="C9" s="20">
        <f>B9/B12</f>
        <v>5.9880239520958087E-3</v>
      </c>
      <c r="D9" s="21">
        <f>SUM(C9:C10)</f>
        <v>5.9880239520958087E-3</v>
      </c>
      <c r="E9" s="33" t="s">
        <v>11</v>
      </c>
    </row>
    <row r="10" spans="1:13" ht="30.75" thickBot="1" x14ac:dyDescent="0.3">
      <c r="A10" s="23" t="s">
        <v>12</v>
      </c>
      <c r="B10" s="24">
        <v>0</v>
      </c>
      <c r="C10" s="25">
        <f>B10/B12</f>
        <v>0</v>
      </c>
      <c r="D10" s="26"/>
      <c r="E10" s="34"/>
    </row>
    <row r="11" spans="1:13" ht="31.5" thickBot="1" x14ac:dyDescent="0.35">
      <c r="A11" s="35" t="s">
        <v>13</v>
      </c>
      <c r="B11" s="36">
        <v>0</v>
      </c>
      <c r="C11" s="37">
        <f>B11/B12</f>
        <v>0</v>
      </c>
      <c r="D11" s="38">
        <f>C11</f>
        <v>0</v>
      </c>
      <c r="E11" s="32" t="s">
        <v>13</v>
      </c>
    </row>
    <row r="12" spans="1:13" ht="57" thickBot="1" x14ac:dyDescent="0.35">
      <c r="A12" s="39" t="s">
        <v>14</v>
      </c>
      <c r="B12" s="40">
        <f>SUM(B6:B11)</f>
        <v>167</v>
      </c>
      <c r="C12" s="41">
        <f>SUM(C6:C11)</f>
        <v>1</v>
      </c>
      <c r="D12" s="42">
        <f>SUM(D6:D11)</f>
        <v>1</v>
      </c>
      <c r="E12" s="43"/>
    </row>
    <row r="13" spans="1:13" ht="15.75" thickBot="1" x14ac:dyDescent="0.3"/>
    <row r="14" spans="1:13" ht="21.75" thickBot="1" x14ac:dyDescent="0.4">
      <c r="A14" s="44"/>
      <c r="B14" s="45"/>
      <c r="C14" s="45"/>
      <c r="D14" s="45"/>
      <c r="E14" s="46"/>
    </row>
  </sheetData>
  <mergeCells count="9">
    <mergeCell ref="D9:D10"/>
    <mergeCell ref="E9:E10"/>
    <mergeCell ref="A14:E14"/>
    <mergeCell ref="A1:K1"/>
    <mergeCell ref="L1:M1"/>
    <mergeCell ref="A3:E3"/>
    <mergeCell ref="B4:E4"/>
    <mergeCell ref="D6:D7"/>
    <mergeCell ref="E6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WARRINER, Rebecca (WHITEMOOR MEDICAL CENTRE)</dc:creator>
  <cp:lastModifiedBy>WARRINER, Rebecca (WHITEMOOR MEDICAL CENTRE)</cp:lastModifiedBy>
  <dcterms:created xsi:type="dcterms:W3CDTF">2025-06-03T07:03:39Z</dcterms:created>
  <dcterms:modified xsi:type="dcterms:W3CDTF">2025-06-03T07:09:29Z</dcterms:modified>
</cp:coreProperties>
</file>